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80" yWindow="45" windowWidth="23295" windowHeight="11370" activeTab="1"/>
  </bookViews>
  <sheets>
    <sheet name="Calculation" sheetId="1" r:id="rId1"/>
    <sheet name="Summary" sheetId="2" r:id="rId2"/>
  </sheets>
  <externalReferences>
    <externalReference r:id="rId5"/>
  </externalReferences>
  <definedNames>
    <definedName name="Accrual_Date">#REF!</definedName>
    <definedName name="BMA">'[1]BMA'!$A$4:$C$1504</definedName>
    <definedName name="_xlnm.Print_Area" localSheetId="1">'Summary'!$A$1:$F$96</definedName>
  </definedNames>
  <calcPr fullCalcOnLoad="1"/>
</workbook>
</file>

<file path=xl/sharedStrings.xml><?xml version="1.0" encoding="utf-8"?>
<sst xmlns="http://schemas.openxmlformats.org/spreadsheetml/2006/main" count="83" uniqueCount="20">
  <si>
    <t>TEXAS PUBLIC FINANCE AUTHORITY</t>
  </si>
  <si>
    <t>GENERAL OBLIGATION COMMERCIAL PAPER</t>
  </si>
  <si>
    <t xml:space="preserve">Future Debt Service Estimation calculation </t>
  </si>
  <si>
    <t>Principal</t>
  </si>
  <si>
    <t>Interest</t>
  </si>
  <si>
    <t>Total Debt Service</t>
  </si>
  <si>
    <t>Interest to be paid</t>
  </si>
  <si>
    <t>Principal to be paid</t>
  </si>
  <si>
    <t>Outstanding Principal</t>
  </si>
  <si>
    <t>Outstanding Interest</t>
  </si>
  <si>
    <t>Est Total DS Pmts</t>
  </si>
  <si>
    <t>Interest Rate</t>
  </si>
  <si>
    <t>Total</t>
  </si>
  <si>
    <t>Fiscal Year</t>
  </si>
  <si>
    <t>DEBT SERVICE ESTIMATE</t>
  </si>
  <si>
    <t>Level Principal Payments</t>
  </si>
  <si>
    <t xml:space="preserve">Note:  Please contact TPFA for interest only amounts if deferring principal payments.  </t>
  </si>
  <si>
    <t>Note:  Enter issuance assumptions on calculation tab</t>
  </si>
  <si>
    <t>Issuance Amt:</t>
  </si>
  <si>
    <t>Issuance Date: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</si>
</sst>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&quot;Agency &quot;0"/>
    <numFmt numFmtId="167" formatCode="&quot;Interest Accrued to &quot;m/d/yy"/>
    <numFmt numFmtId="168" formatCode="&quot;Interest Accrued to &quot;m/d/yy&quot;:&quot;"/>
    <numFmt numFmtId="169" formatCode="0.000%"/>
    <numFmt numFmtId="170" formatCode="0.000%;;"/>
    <numFmt numFmtId="171" formatCode="0.00000000%"/>
    <numFmt numFmtId="172" formatCode="m/d/yy;&quot; &quot;;&quot; &quot;"/>
    <numFmt numFmtId="173" formatCode="0;;"/>
    <numFmt numFmtId="174" formatCode="&quot;Yes&quot;;\ &quot; &quot;;&quot; &quot;;"/>
    <numFmt numFmtId="175" formatCode="#,##0.00;[Red]\-#,##0.00"/>
    <numFmt numFmtId="176" formatCode="#,##0;[Red]\(#,##0\);"/>
    <numFmt numFmtId="177" formatCode="#,##0;[Red]#,##0"/>
    <numFmt numFmtId="178" formatCode="#,##0.00;[Red]#,##0.00"/>
    <numFmt numFmtId="179" formatCode="&quot;*  accrued as of &quot;m/d/yy"/>
    <numFmt numFmtId="180" formatCode="#,##0_____);[Red]\(#,##0\);"/>
    <numFmt numFmtId="181" formatCode="0.000000%;;"/>
    <numFmt numFmtId="182" formatCode=";;;"/>
    <numFmt numFmtId="183" formatCode="#,##0.00__"/>
    <numFmt numFmtId="184" formatCode="#,##0;;&quot;N/A&quot;"/>
    <numFmt numFmtId="185" formatCode="#,##0_;;&quot;N/A&quot;"/>
    <numFmt numFmtId="186" formatCode="&quot;     as of &quot;m/d/yy"/>
    <numFmt numFmtId="187" formatCode="#,##0.00&quot; days  &quot;"/>
    <numFmt numFmtId="188" formatCode="#,##0.00&quot; days &quot;;;&quot;N/A&quot;"/>
    <numFmt numFmtId="189" formatCode="0.00000000%__"/>
    <numFmt numFmtId="190" formatCode="0.000000%;;&quot;N/A&quot;"/>
    <numFmt numFmtId="191" formatCode="&quot; Summary of Future Debt Service as of &quot;m/d/yy"/>
    <numFmt numFmtId="192" formatCode="#,##0,&quot; &quot;;&quot; &quot;;"/>
    <numFmt numFmtId="193" formatCode="#,##0,&quot; &quot;;&quot; &quot;"/>
    <numFmt numFmtId="194" formatCode="m/d/yy;&quot; &quot;;&quot; &quot;;"/>
    <numFmt numFmtId="195" formatCode="_(* #,##0.0_);_(* \(#,##0.0\);_(* &quot;-&quot;??_);_(@_)"/>
    <numFmt numFmtId="196" formatCode="_(* #,##0_);_(* \(#,##0\);_(* &quot;-&quot;??_);_(@_)"/>
    <numFmt numFmtId="197" formatCode="_(&quot;$&quot;* #,##0.0_);_(&quot;$&quot;* \(#,##0.0\);_(&quot;$&quot;* &quot;-&quot;??_);_(@_)"/>
    <numFmt numFmtId="198" formatCode="[$-409]dddd\,\ mmmm\ dd\,\ yyyy"/>
    <numFmt numFmtId="199" formatCode="[$-409]h:mm:ss\ AM/PM"/>
    <numFmt numFmtId="200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10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57" applyFon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44" fontId="0" fillId="0" borderId="11" xfId="44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44" fontId="0" fillId="0" borderId="14" xfId="44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1" fillId="0" borderId="14" xfId="0" applyFont="1" applyBorder="1" applyAlignment="1">
      <alignment horizontal="center"/>
    </xf>
    <xf numFmtId="196" fontId="0" fillId="0" borderId="0" xfId="42" applyNumberFormat="1" applyFont="1" applyAlignment="1">
      <alignment/>
    </xf>
    <xf numFmtId="196" fontId="1" fillId="0" borderId="16" xfId="42" applyNumberFormat="1" applyFont="1" applyBorder="1" applyAlignment="1">
      <alignment/>
    </xf>
    <xf numFmtId="44" fontId="1" fillId="0" borderId="0" xfId="44" applyFont="1" applyAlignment="1">
      <alignment horizontal="left"/>
    </xf>
    <xf numFmtId="44" fontId="1" fillId="0" borderId="0" xfId="44" applyFont="1" applyAlignment="1">
      <alignment horizontal="right"/>
    </xf>
    <xf numFmtId="10" fontId="1" fillId="0" borderId="0" xfId="44" applyNumberFormat="1" applyFont="1" applyAlignment="1">
      <alignment horizontal="left"/>
    </xf>
    <xf numFmtId="44" fontId="1" fillId="0" borderId="0" xfId="44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4" fontId="2" fillId="33" borderId="0" xfId="0" applyNumberFormat="1" applyFont="1" applyFill="1" applyAlignment="1">
      <alignment/>
    </xf>
    <xf numFmtId="196" fontId="0" fillId="33" borderId="0" xfId="42" applyNumberFormat="1" applyFont="1" applyFill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44" fontId="0" fillId="33" borderId="0" xfId="44" applyFont="1" applyFill="1" applyAlignment="1">
      <alignment/>
    </xf>
    <xf numFmtId="169" fontId="0" fillId="33" borderId="0" xfId="57" applyNumberFormat="1" applyFont="1" applyFill="1" applyAlignment="1">
      <alignment/>
    </xf>
    <xf numFmtId="169" fontId="0" fillId="0" borderId="0" xfId="57" applyNumberFormat="1" applyFont="1" applyAlignment="1">
      <alignment/>
    </xf>
    <xf numFmtId="8" fontId="0" fillId="0" borderId="0" xfId="44" applyNumberFormat="1" applyFont="1" applyAlignment="1">
      <alignment/>
    </xf>
    <xf numFmtId="44" fontId="0" fillId="0" borderId="14" xfId="0" applyNumberFormat="1" applyBorder="1" applyAlignment="1">
      <alignment/>
    </xf>
    <xf numFmtId="44" fontId="0" fillId="0" borderId="0" xfId="44" applyFont="1" applyAlignment="1" applyProtection="1">
      <alignment/>
      <protection locked="0"/>
    </xf>
    <xf numFmtId="8" fontId="0" fillId="0" borderId="0" xfId="0" applyNumberFormat="1" applyAlignment="1">
      <alignment/>
    </xf>
    <xf numFmtId="169" fontId="0" fillId="0" borderId="11" xfId="57" applyNumberFormat="1" applyFont="1" applyBorder="1" applyAlignment="1">
      <alignment/>
    </xf>
    <xf numFmtId="0" fontId="0" fillId="0" borderId="17" xfId="0" applyBorder="1" applyAlignment="1">
      <alignment/>
    </xf>
    <xf numFmtId="169" fontId="0" fillId="0" borderId="0" xfId="57" applyNumberFormat="1" applyFont="1" applyBorder="1" applyAlignment="1">
      <alignment/>
    </xf>
    <xf numFmtId="0" fontId="0" fillId="0" borderId="18" xfId="0" applyBorder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18" xfId="0" applyNumberFormat="1" applyBorder="1" applyAlignment="1">
      <alignment/>
    </xf>
    <xf numFmtId="169" fontId="0" fillId="0" borderId="14" xfId="57" applyNumberFormat="1" applyFont="1" applyBorder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</xdr:row>
      <xdr:rowOff>57150</xdr:rowOff>
    </xdr:from>
    <xdr:to>
      <xdr:col>4</xdr:col>
      <xdr:colOff>28575</xdr:colOff>
      <xdr:row>9</xdr:row>
      <xdr:rowOff>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14350" y="1066800"/>
          <a:ext cx="11430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Issuance Date in Cell A11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238125</xdr:colOff>
      <xdr:row>6</xdr:row>
      <xdr:rowOff>57150</xdr:rowOff>
    </xdr:from>
    <xdr:to>
      <xdr:col>6</xdr:col>
      <xdr:colOff>85725</xdr:colOff>
      <xdr:row>8</xdr:row>
      <xdr:rowOff>152400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866900" y="1066800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Issuance Amount in Cell E11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571500</xdr:colOff>
      <xdr:row>8</xdr:row>
      <xdr:rowOff>133350</xdr:rowOff>
    </xdr:from>
    <xdr:to>
      <xdr:col>0</xdr:col>
      <xdr:colOff>571500</xdr:colOff>
      <xdr:row>10</xdr:row>
      <xdr:rowOff>0</xdr:rowOff>
    </xdr:to>
    <xdr:sp>
      <xdr:nvSpPr>
        <xdr:cNvPr id="3" name="Line 14"/>
        <xdr:cNvSpPr>
          <a:spLocks/>
        </xdr:cNvSpPr>
      </xdr:nvSpPr>
      <xdr:spPr>
        <a:xfrm>
          <a:off x="571500" y="1466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114300</xdr:rowOff>
    </xdr:from>
    <xdr:to>
      <xdr:col>4</xdr:col>
      <xdr:colOff>962025</xdr:colOff>
      <xdr:row>9</xdr:row>
      <xdr:rowOff>142875</xdr:rowOff>
    </xdr:to>
    <xdr:sp>
      <xdr:nvSpPr>
        <xdr:cNvPr id="4" name="Line 15"/>
        <xdr:cNvSpPr>
          <a:spLocks/>
        </xdr:cNvSpPr>
      </xdr:nvSpPr>
      <xdr:spPr>
        <a:xfrm>
          <a:off x="2590800" y="1447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Issuance%20Records\VRDB\VRDBtr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des Stats"/>
      <sheetName val="summation"/>
      <sheetName val="Series"/>
      <sheetName val="DS CALC"/>
      <sheetName val="BMA"/>
    </sheetNames>
    <sheetDataSet>
      <sheetData sheetId="4">
        <row r="4">
          <cell r="A4">
            <v>38046</v>
          </cell>
          <cell r="B4" t="str">
            <v> </v>
          </cell>
          <cell r="C4">
            <v>0.0094</v>
          </cell>
        </row>
        <row r="5">
          <cell r="A5">
            <v>38047</v>
          </cell>
          <cell r="B5" t="str">
            <v>Enter Rate:</v>
          </cell>
          <cell r="C5">
            <v>0.0094</v>
          </cell>
        </row>
        <row r="6">
          <cell r="A6">
            <v>38048</v>
          </cell>
          <cell r="B6" t="str">
            <v> </v>
          </cell>
          <cell r="C6">
            <v>0.0094</v>
          </cell>
        </row>
        <row r="7">
          <cell r="A7">
            <v>38049</v>
          </cell>
          <cell r="B7" t="str">
            <v> </v>
          </cell>
          <cell r="C7">
            <v>0.0087</v>
          </cell>
        </row>
        <row r="8">
          <cell r="A8">
            <v>38050</v>
          </cell>
          <cell r="B8" t="str">
            <v> </v>
          </cell>
          <cell r="C8">
            <v>0.0087</v>
          </cell>
        </row>
        <row r="9">
          <cell r="A9">
            <v>38051</v>
          </cell>
          <cell r="B9" t="str">
            <v> </v>
          </cell>
          <cell r="C9">
            <v>0.0087</v>
          </cell>
        </row>
        <row r="10">
          <cell r="A10">
            <v>38052</v>
          </cell>
          <cell r="B10" t="str">
            <v> </v>
          </cell>
          <cell r="C10">
            <v>0.0087</v>
          </cell>
        </row>
        <row r="11">
          <cell r="A11">
            <v>38053</v>
          </cell>
          <cell r="B11" t="str">
            <v> </v>
          </cell>
          <cell r="C11">
            <v>0.0087</v>
          </cell>
        </row>
        <row r="12">
          <cell r="A12">
            <v>38054</v>
          </cell>
          <cell r="B12" t="str">
            <v>Enter Rate:</v>
          </cell>
          <cell r="C12">
            <v>0.0087</v>
          </cell>
        </row>
        <row r="13">
          <cell r="A13">
            <v>38055</v>
          </cell>
          <cell r="B13" t="str">
            <v> </v>
          </cell>
          <cell r="C13">
            <v>0.0087</v>
          </cell>
        </row>
        <row r="14">
          <cell r="A14">
            <v>38056</v>
          </cell>
          <cell r="B14" t="str">
            <v> </v>
          </cell>
          <cell r="C14">
            <v>0.0092</v>
          </cell>
        </row>
        <row r="15">
          <cell r="A15">
            <v>38057</v>
          </cell>
          <cell r="B15" t="str">
            <v> </v>
          </cell>
          <cell r="C15">
            <v>0.0092</v>
          </cell>
        </row>
        <row r="16">
          <cell r="A16">
            <v>38058</v>
          </cell>
          <cell r="B16" t="str">
            <v> </v>
          </cell>
          <cell r="C16">
            <v>0.0092</v>
          </cell>
        </row>
        <row r="17">
          <cell r="A17">
            <v>38059</v>
          </cell>
          <cell r="B17" t="str">
            <v> </v>
          </cell>
          <cell r="C17">
            <v>0.0092</v>
          </cell>
        </row>
        <row r="18">
          <cell r="A18">
            <v>38060</v>
          </cell>
          <cell r="B18" t="str">
            <v> </v>
          </cell>
          <cell r="C18">
            <v>0.0092</v>
          </cell>
        </row>
        <row r="19">
          <cell r="A19">
            <v>38061</v>
          </cell>
          <cell r="B19" t="str">
            <v>Enter Rate:</v>
          </cell>
          <cell r="C19">
            <v>0.0092</v>
          </cell>
        </row>
        <row r="20">
          <cell r="A20">
            <v>38062</v>
          </cell>
          <cell r="B20" t="str">
            <v> </v>
          </cell>
          <cell r="C20">
            <v>0.0092</v>
          </cell>
        </row>
        <row r="21">
          <cell r="A21">
            <v>38063</v>
          </cell>
          <cell r="B21" t="str">
            <v> </v>
          </cell>
          <cell r="C21">
            <v>0.0098</v>
          </cell>
        </row>
        <row r="22">
          <cell r="A22">
            <v>38064</v>
          </cell>
          <cell r="B22" t="str">
            <v> </v>
          </cell>
          <cell r="C22">
            <v>0.0098</v>
          </cell>
        </row>
        <row r="23">
          <cell r="A23">
            <v>38065</v>
          </cell>
          <cell r="B23" t="str">
            <v> </v>
          </cell>
          <cell r="C23">
            <v>0.0098</v>
          </cell>
        </row>
        <row r="24">
          <cell r="A24">
            <v>38066</v>
          </cell>
          <cell r="B24" t="str">
            <v> </v>
          </cell>
          <cell r="C24">
            <v>0.0098</v>
          </cell>
        </row>
        <row r="25">
          <cell r="A25">
            <v>38067</v>
          </cell>
          <cell r="B25" t="str">
            <v> </v>
          </cell>
          <cell r="C25">
            <v>0.0098</v>
          </cell>
        </row>
        <row r="26">
          <cell r="A26">
            <v>38068</v>
          </cell>
          <cell r="B26" t="str">
            <v>Enter Rate:</v>
          </cell>
          <cell r="C26">
            <v>0.0098</v>
          </cell>
        </row>
        <row r="27">
          <cell r="A27">
            <v>38069</v>
          </cell>
          <cell r="B27" t="str">
            <v> </v>
          </cell>
          <cell r="C27">
            <v>0.0098</v>
          </cell>
        </row>
        <row r="28">
          <cell r="A28">
            <v>38070</v>
          </cell>
          <cell r="B28" t="str">
            <v> </v>
          </cell>
          <cell r="C28">
            <v>0.0102</v>
          </cell>
        </row>
        <row r="29">
          <cell r="A29">
            <v>38071</v>
          </cell>
          <cell r="B29" t="str">
            <v> </v>
          </cell>
          <cell r="C29">
            <v>0.0102</v>
          </cell>
        </row>
        <row r="30">
          <cell r="A30">
            <v>38072</v>
          </cell>
          <cell r="B30" t="str">
            <v> </v>
          </cell>
          <cell r="C30">
            <v>0.0102</v>
          </cell>
        </row>
        <row r="31">
          <cell r="A31">
            <v>38073</v>
          </cell>
          <cell r="B31" t="str">
            <v> </v>
          </cell>
          <cell r="C31">
            <v>0.0102</v>
          </cell>
        </row>
        <row r="32">
          <cell r="A32">
            <v>38074</v>
          </cell>
          <cell r="B32" t="str">
            <v> </v>
          </cell>
          <cell r="C32">
            <v>0.0102</v>
          </cell>
        </row>
        <row r="33">
          <cell r="A33">
            <v>38075</v>
          </cell>
          <cell r="B33" t="str">
            <v>Enter Rate:</v>
          </cell>
          <cell r="C33">
            <v>0.0102</v>
          </cell>
        </row>
        <row r="34">
          <cell r="A34">
            <v>38076</v>
          </cell>
          <cell r="B34" t="str">
            <v> </v>
          </cell>
          <cell r="C34">
            <v>0.0102</v>
          </cell>
        </row>
        <row r="35">
          <cell r="A35">
            <v>38077</v>
          </cell>
          <cell r="B35" t="str">
            <v> </v>
          </cell>
          <cell r="C35">
            <v>0.0102</v>
          </cell>
        </row>
        <row r="36">
          <cell r="A36">
            <v>38078</v>
          </cell>
          <cell r="B36" t="str">
            <v> </v>
          </cell>
          <cell r="C36">
            <v>0.0102</v>
          </cell>
        </row>
        <row r="37">
          <cell r="A37">
            <v>38079</v>
          </cell>
          <cell r="B37" t="str">
            <v> </v>
          </cell>
          <cell r="C37">
            <v>0.0102</v>
          </cell>
        </row>
        <row r="38">
          <cell r="A38">
            <v>38080</v>
          </cell>
          <cell r="B38" t="str">
            <v> </v>
          </cell>
          <cell r="C38">
            <v>0.0102</v>
          </cell>
        </row>
        <row r="39">
          <cell r="A39">
            <v>38081</v>
          </cell>
          <cell r="B39" t="str">
            <v> </v>
          </cell>
          <cell r="C39">
            <v>0.0102</v>
          </cell>
        </row>
        <row r="40">
          <cell r="A40">
            <v>38082</v>
          </cell>
          <cell r="B40" t="str">
            <v>Enter Rate:</v>
          </cell>
          <cell r="C40">
            <v>0.0102</v>
          </cell>
        </row>
        <row r="41">
          <cell r="A41">
            <v>38083</v>
          </cell>
          <cell r="B41" t="str">
            <v> </v>
          </cell>
          <cell r="C41">
            <v>0.0102</v>
          </cell>
        </row>
        <row r="42">
          <cell r="A42">
            <v>38084</v>
          </cell>
          <cell r="B42" t="str">
            <v> </v>
          </cell>
          <cell r="C42">
            <v>0.0101</v>
          </cell>
        </row>
        <row r="43">
          <cell r="A43">
            <v>38085</v>
          </cell>
          <cell r="B43" t="str">
            <v> </v>
          </cell>
          <cell r="C43">
            <v>0.0101</v>
          </cell>
        </row>
        <row r="44">
          <cell r="A44">
            <v>38086</v>
          </cell>
          <cell r="B44" t="str">
            <v> </v>
          </cell>
          <cell r="C44">
            <v>0.0101</v>
          </cell>
        </row>
        <row r="45">
          <cell r="A45">
            <v>38087</v>
          </cell>
          <cell r="B45" t="str">
            <v> </v>
          </cell>
          <cell r="C45">
            <v>0.0101</v>
          </cell>
        </row>
        <row r="46">
          <cell r="A46">
            <v>38088</v>
          </cell>
          <cell r="B46" t="str">
            <v> </v>
          </cell>
          <cell r="C46">
            <v>0.0101</v>
          </cell>
        </row>
        <row r="47">
          <cell r="A47">
            <v>38089</v>
          </cell>
          <cell r="B47" t="str">
            <v>Enter Rate:</v>
          </cell>
          <cell r="C47">
            <v>0.0101</v>
          </cell>
        </row>
        <row r="48">
          <cell r="A48">
            <v>38090</v>
          </cell>
          <cell r="B48" t="str">
            <v> </v>
          </cell>
          <cell r="C48">
            <v>0.0101</v>
          </cell>
        </row>
        <row r="49">
          <cell r="A49">
            <v>38091</v>
          </cell>
          <cell r="B49" t="str">
            <v> </v>
          </cell>
          <cell r="C49">
            <v>0.0108</v>
          </cell>
        </row>
        <row r="50">
          <cell r="A50">
            <v>38092</v>
          </cell>
          <cell r="B50" t="str">
            <v> </v>
          </cell>
          <cell r="C50">
            <v>0.0108</v>
          </cell>
        </row>
        <row r="51">
          <cell r="A51">
            <v>38093</v>
          </cell>
          <cell r="B51" t="str">
            <v> </v>
          </cell>
          <cell r="C51">
            <v>0.0108</v>
          </cell>
        </row>
        <row r="52">
          <cell r="A52">
            <v>38094</v>
          </cell>
          <cell r="B52" t="str">
            <v> </v>
          </cell>
          <cell r="C52">
            <v>0.0108</v>
          </cell>
        </row>
        <row r="53">
          <cell r="A53">
            <v>38095</v>
          </cell>
          <cell r="B53" t="str">
            <v> </v>
          </cell>
          <cell r="C53">
            <v>0.0108</v>
          </cell>
        </row>
        <row r="54">
          <cell r="A54">
            <v>38096</v>
          </cell>
          <cell r="B54" t="str">
            <v>Enter Rate:</v>
          </cell>
          <cell r="C54">
            <v>0.0108</v>
          </cell>
        </row>
        <row r="55">
          <cell r="A55">
            <v>38097</v>
          </cell>
          <cell r="B55" t="str">
            <v> </v>
          </cell>
          <cell r="C55">
            <v>0.0108</v>
          </cell>
        </row>
        <row r="56">
          <cell r="A56">
            <v>38098</v>
          </cell>
          <cell r="B56" t="str">
            <v> </v>
          </cell>
          <cell r="C56">
            <v>0.0108</v>
          </cell>
        </row>
        <row r="57">
          <cell r="A57">
            <v>38099</v>
          </cell>
          <cell r="B57" t="str">
            <v> </v>
          </cell>
          <cell r="C57">
            <v>0.0108</v>
          </cell>
        </row>
        <row r="58">
          <cell r="A58">
            <v>38100</v>
          </cell>
          <cell r="B58" t="str">
            <v> </v>
          </cell>
          <cell r="C58">
            <v>0.0108</v>
          </cell>
        </row>
        <row r="59">
          <cell r="A59">
            <v>38101</v>
          </cell>
          <cell r="B59" t="str">
            <v> </v>
          </cell>
          <cell r="C59">
            <v>0.0108</v>
          </cell>
        </row>
        <row r="60">
          <cell r="A60">
            <v>38102</v>
          </cell>
          <cell r="B60" t="str">
            <v> </v>
          </cell>
          <cell r="C60">
            <v>0.0108</v>
          </cell>
        </row>
        <row r="61">
          <cell r="A61">
            <v>38103</v>
          </cell>
          <cell r="B61" t="str">
            <v>Enter Rate:</v>
          </cell>
          <cell r="C61">
            <v>0.0108</v>
          </cell>
        </row>
        <row r="62">
          <cell r="A62">
            <v>38104</v>
          </cell>
          <cell r="B62" t="str">
            <v> </v>
          </cell>
          <cell r="C62">
            <v>0.0108</v>
          </cell>
        </row>
        <row r="63">
          <cell r="A63">
            <v>38105</v>
          </cell>
          <cell r="B63" t="str">
            <v> </v>
          </cell>
          <cell r="C63">
            <v>0.010900000000000002</v>
          </cell>
        </row>
        <row r="64">
          <cell r="A64">
            <v>38106</v>
          </cell>
          <cell r="B64" t="str">
            <v> </v>
          </cell>
          <cell r="C64">
            <v>0.010900000000000002</v>
          </cell>
        </row>
        <row r="65">
          <cell r="A65">
            <v>38107</v>
          </cell>
          <cell r="B65" t="str">
            <v> </v>
          </cell>
          <cell r="C65">
            <v>0.010900000000000002</v>
          </cell>
        </row>
        <row r="66">
          <cell r="A66">
            <v>38108</v>
          </cell>
          <cell r="B66" t="str">
            <v> </v>
          </cell>
          <cell r="C66">
            <v>0.010900000000000002</v>
          </cell>
        </row>
        <row r="67">
          <cell r="A67">
            <v>38109</v>
          </cell>
          <cell r="B67" t="str">
            <v> </v>
          </cell>
          <cell r="C67">
            <v>0.010900000000000002</v>
          </cell>
        </row>
        <row r="68">
          <cell r="A68">
            <v>38110</v>
          </cell>
          <cell r="B68" t="str">
            <v>Enter Rate:</v>
          </cell>
          <cell r="C68">
            <v>0.010900000000000002</v>
          </cell>
        </row>
        <row r="69">
          <cell r="A69">
            <v>38111</v>
          </cell>
          <cell r="B69" t="str">
            <v> </v>
          </cell>
          <cell r="C69">
            <v>0.010900000000000002</v>
          </cell>
        </row>
        <row r="70">
          <cell r="A70">
            <v>38112</v>
          </cell>
          <cell r="B70" t="str">
            <v> </v>
          </cell>
          <cell r="C70">
            <v>0.010900000000000002</v>
          </cell>
        </row>
        <row r="71">
          <cell r="A71">
            <v>38113</v>
          </cell>
          <cell r="B71" t="str">
            <v> </v>
          </cell>
          <cell r="C71">
            <v>0.010900000000000002</v>
          </cell>
        </row>
        <row r="72">
          <cell r="A72">
            <v>38114</v>
          </cell>
          <cell r="B72" t="str">
            <v> </v>
          </cell>
          <cell r="C72">
            <v>0.010900000000000002</v>
          </cell>
        </row>
        <row r="73">
          <cell r="A73">
            <v>38115</v>
          </cell>
          <cell r="B73" t="str">
            <v> </v>
          </cell>
          <cell r="C73">
            <v>0.010900000000000002</v>
          </cell>
        </row>
        <row r="74">
          <cell r="A74">
            <v>38116</v>
          </cell>
          <cell r="B74" t="str">
            <v> </v>
          </cell>
          <cell r="C74">
            <v>0.010900000000000002</v>
          </cell>
        </row>
        <row r="75">
          <cell r="A75">
            <v>38117</v>
          </cell>
          <cell r="B75" t="str">
            <v>Enter Rate:</v>
          </cell>
          <cell r="C75">
            <v>0.010900000000000002</v>
          </cell>
        </row>
        <row r="76">
          <cell r="A76">
            <v>38118</v>
          </cell>
          <cell r="B76" t="str">
            <v> </v>
          </cell>
          <cell r="C76">
            <v>0.010900000000000002</v>
          </cell>
        </row>
        <row r="77">
          <cell r="A77">
            <v>38119</v>
          </cell>
          <cell r="B77" t="str">
            <v> </v>
          </cell>
          <cell r="C77">
            <v>0.010700000000000001</v>
          </cell>
        </row>
        <row r="78">
          <cell r="A78">
            <v>38120</v>
          </cell>
          <cell r="B78" t="str">
            <v> </v>
          </cell>
          <cell r="C78">
            <v>0.010700000000000001</v>
          </cell>
        </row>
        <row r="79">
          <cell r="A79">
            <v>38121</v>
          </cell>
          <cell r="B79" t="str">
            <v> </v>
          </cell>
          <cell r="C79">
            <v>0.010700000000000001</v>
          </cell>
        </row>
        <row r="80">
          <cell r="A80">
            <v>38122</v>
          </cell>
          <cell r="B80" t="str">
            <v> </v>
          </cell>
          <cell r="C80">
            <v>0.010700000000000001</v>
          </cell>
        </row>
        <row r="81">
          <cell r="A81">
            <v>38123</v>
          </cell>
          <cell r="B81" t="str">
            <v> </v>
          </cell>
          <cell r="C81">
            <v>0.010700000000000001</v>
          </cell>
        </row>
        <row r="82">
          <cell r="A82">
            <v>38124</v>
          </cell>
          <cell r="B82" t="str">
            <v>Enter Rate:</v>
          </cell>
          <cell r="C82">
            <v>0.010700000000000001</v>
          </cell>
        </row>
        <row r="83">
          <cell r="A83">
            <v>38125</v>
          </cell>
          <cell r="B83" t="str">
            <v> </v>
          </cell>
          <cell r="C83">
            <v>0.010700000000000001</v>
          </cell>
        </row>
        <row r="84">
          <cell r="A84">
            <v>38126</v>
          </cell>
          <cell r="B84" t="str">
            <v> </v>
          </cell>
          <cell r="C84">
            <v>0.010700000000000001</v>
          </cell>
        </row>
        <row r="85">
          <cell r="A85">
            <v>38127</v>
          </cell>
          <cell r="B85" t="str">
            <v> </v>
          </cell>
          <cell r="C85">
            <v>0.010700000000000001</v>
          </cell>
        </row>
        <row r="86">
          <cell r="A86">
            <v>38128</v>
          </cell>
          <cell r="B86" t="str">
            <v> </v>
          </cell>
          <cell r="C86">
            <v>0.010700000000000001</v>
          </cell>
        </row>
        <row r="87">
          <cell r="A87">
            <v>38129</v>
          </cell>
          <cell r="B87" t="str">
            <v> </v>
          </cell>
          <cell r="C87">
            <v>0.010700000000000001</v>
          </cell>
        </row>
        <row r="88">
          <cell r="A88">
            <v>38130</v>
          </cell>
          <cell r="B88" t="str">
            <v> </v>
          </cell>
          <cell r="C88">
            <v>0.010700000000000001</v>
          </cell>
        </row>
        <row r="89">
          <cell r="A89">
            <v>38131</v>
          </cell>
          <cell r="B89" t="str">
            <v>Enter Rate:</v>
          </cell>
          <cell r="C89">
            <v>0.010700000000000001</v>
          </cell>
        </row>
        <row r="90">
          <cell r="A90">
            <v>38132</v>
          </cell>
          <cell r="B90" t="str">
            <v> </v>
          </cell>
          <cell r="C90">
            <v>0.010700000000000001</v>
          </cell>
        </row>
        <row r="91">
          <cell r="A91">
            <v>38133</v>
          </cell>
          <cell r="B91" t="str">
            <v> </v>
          </cell>
          <cell r="C91">
            <v>0.0106</v>
          </cell>
        </row>
        <row r="92">
          <cell r="A92">
            <v>38134</v>
          </cell>
          <cell r="B92" t="str">
            <v> </v>
          </cell>
          <cell r="C92">
            <v>0.0106</v>
          </cell>
        </row>
        <row r="93">
          <cell r="A93">
            <v>38135</v>
          </cell>
          <cell r="B93" t="str">
            <v> </v>
          </cell>
          <cell r="C93">
            <v>0.0106</v>
          </cell>
        </row>
        <row r="94">
          <cell r="A94">
            <v>38136</v>
          </cell>
          <cell r="B94" t="str">
            <v> </v>
          </cell>
          <cell r="C94">
            <v>0.0106</v>
          </cell>
        </row>
        <row r="95">
          <cell r="A95">
            <v>38137</v>
          </cell>
          <cell r="B95" t="str">
            <v> </v>
          </cell>
          <cell r="C95">
            <v>0.0106</v>
          </cell>
        </row>
        <row r="96">
          <cell r="A96">
            <v>38138</v>
          </cell>
          <cell r="B96" t="str">
            <v>Enter Rate:</v>
          </cell>
          <cell r="C96">
            <v>0.0106</v>
          </cell>
        </row>
        <row r="97">
          <cell r="A97">
            <v>38139</v>
          </cell>
          <cell r="B97" t="str">
            <v> </v>
          </cell>
          <cell r="C97">
            <v>0.0106</v>
          </cell>
        </row>
        <row r="98">
          <cell r="A98">
            <v>38140</v>
          </cell>
          <cell r="B98" t="str">
            <v> </v>
          </cell>
          <cell r="C98">
            <v>0.0103</v>
          </cell>
        </row>
        <row r="99">
          <cell r="A99">
            <v>38141</v>
          </cell>
          <cell r="B99" t="str">
            <v> </v>
          </cell>
          <cell r="C99">
            <v>0.0103</v>
          </cell>
        </row>
        <row r="100">
          <cell r="A100">
            <v>38142</v>
          </cell>
          <cell r="B100" t="str">
            <v> </v>
          </cell>
          <cell r="C100">
            <v>0.0103</v>
          </cell>
        </row>
        <row r="101">
          <cell r="A101">
            <v>38143</v>
          </cell>
          <cell r="B101" t="str">
            <v> </v>
          </cell>
          <cell r="C101">
            <v>0.0103</v>
          </cell>
        </row>
        <row r="102">
          <cell r="A102">
            <v>38144</v>
          </cell>
          <cell r="B102" t="str">
            <v> </v>
          </cell>
          <cell r="C102">
            <v>0.0103</v>
          </cell>
        </row>
        <row r="103">
          <cell r="A103">
            <v>38145</v>
          </cell>
          <cell r="B103" t="str">
            <v>Enter Rate:</v>
          </cell>
          <cell r="C103">
            <v>0.0103</v>
          </cell>
        </row>
        <row r="104">
          <cell r="A104">
            <v>38146</v>
          </cell>
          <cell r="B104" t="str">
            <v> </v>
          </cell>
          <cell r="C104">
            <v>0.0103</v>
          </cell>
        </row>
        <row r="105">
          <cell r="A105">
            <v>38147</v>
          </cell>
          <cell r="B105" t="str">
            <v> </v>
          </cell>
          <cell r="C105">
            <v>0.0107</v>
          </cell>
        </row>
        <row r="106">
          <cell r="A106">
            <v>38148</v>
          </cell>
          <cell r="B106" t="str">
            <v> </v>
          </cell>
          <cell r="C106">
            <v>0.0107</v>
          </cell>
        </row>
        <row r="107">
          <cell r="A107">
            <v>38149</v>
          </cell>
          <cell r="B107" t="str">
            <v> </v>
          </cell>
          <cell r="C107">
            <v>0.0107</v>
          </cell>
        </row>
        <row r="108">
          <cell r="A108">
            <v>38150</v>
          </cell>
          <cell r="B108" t="str">
            <v> </v>
          </cell>
          <cell r="C108">
            <v>0.0107</v>
          </cell>
        </row>
        <row r="109">
          <cell r="A109">
            <v>38151</v>
          </cell>
          <cell r="B109" t="str">
            <v> </v>
          </cell>
          <cell r="C109">
            <v>0.0107</v>
          </cell>
        </row>
        <row r="110">
          <cell r="A110">
            <v>38152</v>
          </cell>
          <cell r="B110" t="str">
            <v>Enter Rate:</v>
          </cell>
          <cell r="C110">
            <v>0.0107</v>
          </cell>
        </row>
        <row r="111">
          <cell r="A111">
            <v>38153</v>
          </cell>
          <cell r="B111" t="str">
            <v> </v>
          </cell>
          <cell r="C111">
            <v>0.0107</v>
          </cell>
        </row>
        <row r="112">
          <cell r="A112">
            <v>38154</v>
          </cell>
          <cell r="B112" t="str">
            <v> </v>
          </cell>
          <cell r="C112">
            <v>0.0107</v>
          </cell>
        </row>
        <row r="113">
          <cell r="A113">
            <v>38155</v>
          </cell>
          <cell r="B113" t="str">
            <v> </v>
          </cell>
          <cell r="C113">
            <v>0.0107</v>
          </cell>
        </row>
        <row r="114">
          <cell r="A114">
            <v>38156</v>
          </cell>
          <cell r="B114" t="str">
            <v> </v>
          </cell>
          <cell r="C114">
            <v>0.0107</v>
          </cell>
        </row>
        <row r="115">
          <cell r="A115">
            <v>38157</v>
          </cell>
          <cell r="B115" t="str">
            <v> </v>
          </cell>
          <cell r="C115">
            <v>0.0107</v>
          </cell>
        </row>
        <row r="116">
          <cell r="A116">
            <v>38158</v>
          </cell>
          <cell r="B116" t="str">
            <v> </v>
          </cell>
          <cell r="C116">
            <v>0.0107</v>
          </cell>
        </row>
        <row r="117">
          <cell r="A117">
            <v>38159</v>
          </cell>
          <cell r="B117" t="str">
            <v>Enter Rate:</v>
          </cell>
          <cell r="C117">
            <v>0.0107</v>
          </cell>
        </row>
        <row r="118">
          <cell r="A118">
            <v>38160</v>
          </cell>
          <cell r="B118" t="str">
            <v> </v>
          </cell>
          <cell r="C118">
            <v>0.0107</v>
          </cell>
        </row>
        <row r="119">
          <cell r="A119">
            <v>38161</v>
          </cell>
          <cell r="B119" t="str">
            <v> </v>
          </cell>
          <cell r="C119">
            <v>0.0108</v>
          </cell>
        </row>
        <row r="120">
          <cell r="A120">
            <v>38162</v>
          </cell>
          <cell r="B120" t="str">
            <v> </v>
          </cell>
          <cell r="C120">
            <v>0.0108</v>
          </cell>
        </row>
        <row r="121">
          <cell r="A121">
            <v>38163</v>
          </cell>
          <cell r="B121" t="str">
            <v> </v>
          </cell>
          <cell r="C121">
            <v>0.0108</v>
          </cell>
        </row>
        <row r="122">
          <cell r="A122">
            <v>38164</v>
          </cell>
          <cell r="B122" t="str">
            <v> </v>
          </cell>
          <cell r="C122">
            <v>0.0108</v>
          </cell>
        </row>
        <row r="123">
          <cell r="A123">
            <v>38165</v>
          </cell>
          <cell r="B123" t="str">
            <v> </v>
          </cell>
          <cell r="C123">
            <v>0.0108</v>
          </cell>
        </row>
        <row r="124">
          <cell r="A124">
            <v>38166</v>
          </cell>
          <cell r="B124" t="str">
            <v>Enter Rate:</v>
          </cell>
          <cell r="C124">
            <v>0.0108</v>
          </cell>
        </row>
        <row r="125">
          <cell r="A125">
            <v>38167</v>
          </cell>
          <cell r="B125" t="str">
            <v> </v>
          </cell>
          <cell r="C125">
            <v>0.0108</v>
          </cell>
        </row>
        <row r="126">
          <cell r="A126">
            <v>38168</v>
          </cell>
          <cell r="B126" t="str">
            <v> </v>
          </cell>
          <cell r="C126">
            <v>0.0105</v>
          </cell>
        </row>
        <row r="127">
          <cell r="A127">
            <v>38169</v>
          </cell>
          <cell r="B127" t="str">
            <v> </v>
          </cell>
          <cell r="C127">
            <v>0.0105</v>
          </cell>
        </row>
        <row r="128">
          <cell r="A128">
            <v>38170</v>
          </cell>
          <cell r="B128" t="str">
            <v> </v>
          </cell>
          <cell r="C128">
            <v>0.0105</v>
          </cell>
        </row>
        <row r="129">
          <cell r="A129">
            <v>38171</v>
          </cell>
          <cell r="B129" t="str">
            <v> </v>
          </cell>
          <cell r="C129">
            <v>0.0105</v>
          </cell>
        </row>
        <row r="130">
          <cell r="A130">
            <v>38172</v>
          </cell>
          <cell r="B130" t="str">
            <v> </v>
          </cell>
          <cell r="C130">
            <v>0.0105</v>
          </cell>
        </row>
        <row r="131">
          <cell r="A131">
            <v>38173</v>
          </cell>
          <cell r="B131" t="str">
            <v>Enter Rate:</v>
          </cell>
          <cell r="C131">
            <v>0.0105</v>
          </cell>
        </row>
        <row r="132">
          <cell r="A132">
            <v>38174</v>
          </cell>
          <cell r="B132" t="str">
            <v> </v>
          </cell>
          <cell r="C132">
            <v>0.0105</v>
          </cell>
        </row>
        <row r="133">
          <cell r="A133">
            <v>38175</v>
          </cell>
          <cell r="B133" t="str">
            <v> </v>
          </cell>
          <cell r="C133">
            <v>0.01</v>
          </cell>
        </row>
        <row r="134">
          <cell r="A134">
            <v>38176</v>
          </cell>
          <cell r="B134" t="str">
            <v> </v>
          </cell>
          <cell r="C134">
            <v>0.01</v>
          </cell>
        </row>
        <row r="135">
          <cell r="A135">
            <v>38177</v>
          </cell>
          <cell r="B135" t="str">
            <v> </v>
          </cell>
          <cell r="C135">
            <v>0.01</v>
          </cell>
        </row>
        <row r="136">
          <cell r="A136">
            <v>38178</v>
          </cell>
          <cell r="B136" t="str">
            <v> </v>
          </cell>
          <cell r="C136">
            <v>0.01</v>
          </cell>
        </row>
        <row r="137">
          <cell r="A137">
            <v>38179</v>
          </cell>
          <cell r="B137" t="str">
            <v> </v>
          </cell>
          <cell r="C137">
            <v>0.01</v>
          </cell>
        </row>
        <row r="138">
          <cell r="A138">
            <v>38180</v>
          </cell>
          <cell r="B138" t="str">
            <v>Enter Rate:</v>
          </cell>
          <cell r="C138">
            <v>0.01</v>
          </cell>
        </row>
        <row r="139">
          <cell r="A139">
            <v>38181</v>
          </cell>
          <cell r="B139" t="str">
            <v> </v>
          </cell>
          <cell r="C139">
            <v>0.01</v>
          </cell>
        </row>
        <row r="140">
          <cell r="A140">
            <v>38182</v>
          </cell>
          <cell r="B140" t="str">
            <v> </v>
          </cell>
          <cell r="C140">
            <v>0.0101</v>
          </cell>
        </row>
        <row r="141">
          <cell r="A141">
            <v>38183</v>
          </cell>
          <cell r="B141" t="str">
            <v> </v>
          </cell>
          <cell r="C141">
            <v>0.0101</v>
          </cell>
        </row>
        <row r="142">
          <cell r="A142">
            <v>38184</v>
          </cell>
          <cell r="B142" t="str">
            <v> </v>
          </cell>
          <cell r="C142">
            <v>0.0101</v>
          </cell>
        </row>
        <row r="143">
          <cell r="A143">
            <v>38185</v>
          </cell>
          <cell r="B143" t="str">
            <v> </v>
          </cell>
          <cell r="C143">
            <v>0.0101</v>
          </cell>
        </row>
        <row r="144">
          <cell r="A144">
            <v>38186</v>
          </cell>
          <cell r="B144" t="str">
            <v> </v>
          </cell>
          <cell r="C144">
            <v>0.0101</v>
          </cell>
        </row>
        <row r="145">
          <cell r="A145">
            <v>38187</v>
          </cell>
          <cell r="B145" t="str">
            <v>Enter Rate:</v>
          </cell>
          <cell r="C145">
            <v>0.0101</v>
          </cell>
        </row>
        <row r="146">
          <cell r="A146">
            <v>38188</v>
          </cell>
          <cell r="B146" t="str">
            <v> </v>
          </cell>
          <cell r="C146">
            <v>0.0101</v>
          </cell>
        </row>
        <row r="147">
          <cell r="A147">
            <v>38189</v>
          </cell>
          <cell r="B147" t="str">
            <v> </v>
          </cell>
          <cell r="C147">
            <v>0.0104</v>
          </cell>
        </row>
        <row r="148">
          <cell r="A148">
            <v>38190</v>
          </cell>
          <cell r="B148" t="str">
            <v> </v>
          </cell>
          <cell r="C148">
            <v>0.0104</v>
          </cell>
        </row>
        <row r="149">
          <cell r="A149">
            <v>38191</v>
          </cell>
          <cell r="B149" t="str">
            <v> </v>
          </cell>
          <cell r="C149">
            <v>0.0104</v>
          </cell>
        </row>
        <row r="150">
          <cell r="A150">
            <v>38192</v>
          </cell>
          <cell r="B150" t="str">
            <v> </v>
          </cell>
          <cell r="C150">
            <v>0.0104</v>
          </cell>
        </row>
        <row r="151">
          <cell r="A151">
            <v>38193</v>
          </cell>
          <cell r="B151" t="str">
            <v> </v>
          </cell>
          <cell r="C151">
            <v>0.0104</v>
          </cell>
        </row>
        <row r="152">
          <cell r="A152">
            <v>38194</v>
          </cell>
          <cell r="B152" t="str">
            <v>Enter Rate:</v>
          </cell>
          <cell r="C152">
            <v>0.0104</v>
          </cell>
        </row>
        <row r="153">
          <cell r="A153">
            <v>38195</v>
          </cell>
          <cell r="B153" t="str">
            <v> </v>
          </cell>
          <cell r="C153">
            <v>0.0104</v>
          </cell>
        </row>
        <row r="154">
          <cell r="A154">
            <v>38196</v>
          </cell>
          <cell r="B154" t="str">
            <v> </v>
          </cell>
          <cell r="C154">
            <v>0.0108</v>
          </cell>
        </row>
        <row r="155">
          <cell r="A155">
            <v>38197</v>
          </cell>
          <cell r="B155" t="str">
            <v> </v>
          </cell>
          <cell r="C155">
            <v>0.0108</v>
          </cell>
        </row>
        <row r="156">
          <cell r="A156">
            <v>38198</v>
          </cell>
          <cell r="B156" t="str">
            <v> </v>
          </cell>
          <cell r="C156">
            <v>0.0108</v>
          </cell>
        </row>
        <row r="157">
          <cell r="A157">
            <v>38199</v>
          </cell>
          <cell r="B157" t="str">
            <v> </v>
          </cell>
          <cell r="C157">
            <v>0.0108</v>
          </cell>
        </row>
        <row r="158">
          <cell r="A158">
            <v>38200</v>
          </cell>
          <cell r="B158" t="str">
            <v> </v>
          </cell>
          <cell r="C158">
            <v>0.0108</v>
          </cell>
        </row>
        <row r="159">
          <cell r="A159">
            <v>38201</v>
          </cell>
          <cell r="B159" t="str">
            <v>Enter Rate:</v>
          </cell>
          <cell r="C159">
            <v>0.0108</v>
          </cell>
        </row>
        <row r="160">
          <cell r="A160">
            <v>38202</v>
          </cell>
          <cell r="B160" t="str">
            <v> </v>
          </cell>
          <cell r="C160">
            <v>0.0108</v>
          </cell>
        </row>
        <row r="161">
          <cell r="A161">
            <v>38203</v>
          </cell>
          <cell r="B161" t="str">
            <v> </v>
          </cell>
          <cell r="C161">
            <v>0.0107</v>
          </cell>
        </row>
        <row r="162">
          <cell r="A162">
            <v>38204</v>
          </cell>
          <cell r="B162" t="str">
            <v> </v>
          </cell>
          <cell r="C162">
            <v>0.0107</v>
          </cell>
        </row>
        <row r="163">
          <cell r="A163">
            <v>38205</v>
          </cell>
          <cell r="B163" t="str">
            <v> </v>
          </cell>
          <cell r="C163">
            <v>0.0107</v>
          </cell>
        </row>
        <row r="164">
          <cell r="A164">
            <v>38206</v>
          </cell>
          <cell r="B164" t="str">
            <v> </v>
          </cell>
          <cell r="C164">
            <v>0.0107</v>
          </cell>
        </row>
        <row r="165">
          <cell r="A165">
            <v>38207</v>
          </cell>
          <cell r="B165" t="str">
            <v> </v>
          </cell>
          <cell r="C165">
            <v>0.0107</v>
          </cell>
        </row>
        <row r="166">
          <cell r="A166">
            <v>38208</v>
          </cell>
          <cell r="B166" t="str">
            <v>Enter Rate:</v>
          </cell>
          <cell r="C166">
            <v>0.0107</v>
          </cell>
        </row>
        <row r="167">
          <cell r="A167">
            <v>38209</v>
          </cell>
          <cell r="B167" t="str">
            <v> </v>
          </cell>
          <cell r="C167">
            <v>0.0107</v>
          </cell>
        </row>
        <row r="168">
          <cell r="A168">
            <v>38210</v>
          </cell>
          <cell r="B168" t="str">
            <v> </v>
          </cell>
          <cell r="C168">
            <v>0.0108</v>
          </cell>
        </row>
        <row r="169">
          <cell r="A169">
            <v>38211</v>
          </cell>
          <cell r="B169" t="str">
            <v> </v>
          </cell>
          <cell r="C169">
            <v>0.0108</v>
          </cell>
        </row>
        <row r="170">
          <cell r="A170">
            <v>38212</v>
          </cell>
          <cell r="B170" t="str">
            <v> </v>
          </cell>
          <cell r="C170">
            <v>0.0108</v>
          </cell>
        </row>
        <row r="171">
          <cell r="A171">
            <v>38213</v>
          </cell>
          <cell r="B171" t="str">
            <v> </v>
          </cell>
          <cell r="C171">
            <v>0.0108</v>
          </cell>
        </row>
        <row r="172">
          <cell r="A172">
            <v>38214</v>
          </cell>
          <cell r="B172" t="str">
            <v> </v>
          </cell>
          <cell r="C172">
            <v>0.0108</v>
          </cell>
        </row>
        <row r="173">
          <cell r="A173">
            <v>38215</v>
          </cell>
          <cell r="B173" t="str">
            <v>Enter Rate:</v>
          </cell>
          <cell r="C173">
            <v>0.0108</v>
          </cell>
        </row>
        <row r="174">
          <cell r="A174">
            <v>38216</v>
          </cell>
          <cell r="B174" t="str">
            <v> </v>
          </cell>
          <cell r="C174">
            <v>0.0108</v>
          </cell>
        </row>
        <row r="175">
          <cell r="A175">
            <v>38217</v>
          </cell>
          <cell r="B175" t="str">
            <v> </v>
          </cell>
          <cell r="C175">
            <v>0.0125</v>
          </cell>
        </row>
        <row r="176">
          <cell r="A176">
            <v>38218</v>
          </cell>
          <cell r="B176" t="str">
            <v> </v>
          </cell>
          <cell r="C176">
            <v>0.0125</v>
          </cell>
        </row>
        <row r="177">
          <cell r="A177">
            <v>38219</v>
          </cell>
          <cell r="B177" t="str">
            <v> </v>
          </cell>
          <cell r="C177">
            <v>0.0125</v>
          </cell>
        </row>
        <row r="178">
          <cell r="A178">
            <v>38220</v>
          </cell>
          <cell r="B178" t="str">
            <v> </v>
          </cell>
          <cell r="C178">
            <v>0.0125</v>
          </cell>
        </row>
        <row r="179">
          <cell r="A179">
            <v>38221</v>
          </cell>
          <cell r="B179" t="str">
            <v> </v>
          </cell>
          <cell r="C179">
            <v>0.0125</v>
          </cell>
        </row>
        <row r="180">
          <cell r="A180">
            <v>38222</v>
          </cell>
          <cell r="B180" t="str">
            <v>Enter Rate:</v>
          </cell>
          <cell r="C180">
            <v>0.0125</v>
          </cell>
        </row>
        <row r="181">
          <cell r="A181">
            <v>38223</v>
          </cell>
          <cell r="B181" t="str">
            <v> </v>
          </cell>
          <cell r="C181">
            <v>0.0125</v>
          </cell>
        </row>
        <row r="182">
          <cell r="A182">
            <v>38224</v>
          </cell>
          <cell r="B182" t="str">
            <v> </v>
          </cell>
          <cell r="C182">
            <v>0.0132</v>
          </cell>
        </row>
        <row r="183">
          <cell r="A183">
            <v>38225</v>
          </cell>
          <cell r="B183" t="str">
            <v> </v>
          </cell>
          <cell r="C183">
            <v>0.0132</v>
          </cell>
        </row>
        <row r="184">
          <cell r="A184">
            <v>38226</v>
          </cell>
          <cell r="B184" t="str">
            <v> </v>
          </cell>
          <cell r="C184">
            <v>0.0132</v>
          </cell>
        </row>
        <row r="185">
          <cell r="A185">
            <v>38227</v>
          </cell>
          <cell r="B185" t="str">
            <v> </v>
          </cell>
          <cell r="C185">
            <v>0.0132</v>
          </cell>
        </row>
        <row r="186">
          <cell r="A186">
            <v>38228</v>
          </cell>
          <cell r="B186" t="str">
            <v> </v>
          </cell>
          <cell r="C186">
            <v>0.0132</v>
          </cell>
        </row>
        <row r="187">
          <cell r="A187">
            <v>38229</v>
          </cell>
          <cell r="B187" t="str">
            <v>Enter Rate:</v>
          </cell>
          <cell r="C187">
            <v>0.0132</v>
          </cell>
        </row>
        <row r="188">
          <cell r="A188">
            <v>38230</v>
          </cell>
          <cell r="B188" t="str">
            <v> </v>
          </cell>
          <cell r="C188">
            <v>0.0132</v>
          </cell>
        </row>
        <row r="189">
          <cell r="A189">
            <v>38231</v>
          </cell>
          <cell r="B189" t="str">
            <v> </v>
          </cell>
          <cell r="C189">
            <v>0.0131</v>
          </cell>
        </row>
        <row r="190">
          <cell r="A190">
            <v>38232</v>
          </cell>
          <cell r="B190" t="str">
            <v> </v>
          </cell>
          <cell r="C190">
            <v>0.0131</v>
          </cell>
        </row>
        <row r="191">
          <cell r="A191">
            <v>38233</v>
          </cell>
          <cell r="B191" t="str">
            <v> </v>
          </cell>
          <cell r="C191">
            <v>0.0131</v>
          </cell>
        </row>
        <row r="192">
          <cell r="A192">
            <v>38234</v>
          </cell>
          <cell r="B192" t="str">
            <v> </v>
          </cell>
          <cell r="C192">
            <v>0.0131</v>
          </cell>
        </row>
        <row r="193">
          <cell r="A193">
            <v>38235</v>
          </cell>
          <cell r="B193" t="str">
            <v> </v>
          </cell>
          <cell r="C193">
            <v>0.0131</v>
          </cell>
        </row>
        <row r="194">
          <cell r="A194">
            <v>38236</v>
          </cell>
          <cell r="B194" t="str">
            <v>Enter Rate:</v>
          </cell>
          <cell r="C194">
            <v>0.0131</v>
          </cell>
        </row>
        <row r="195">
          <cell r="A195">
            <v>38237</v>
          </cell>
          <cell r="B195" t="str">
            <v> </v>
          </cell>
          <cell r="C195">
            <v>0.0131</v>
          </cell>
        </row>
        <row r="196">
          <cell r="A196">
            <v>38238</v>
          </cell>
          <cell r="B196" t="str">
            <v> </v>
          </cell>
          <cell r="C196">
            <v>0.0132</v>
          </cell>
        </row>
        <row r="197">
          <cell r="A197">
            <v>38239</v>
          </cell>
          <cell r="B197" t="str">
            <v> </v>
          </cell>
          <cell r="C197">
            <v>0.0132</v>
          </cell>
        </row>
        <row r="198">
          <cell r="A198">
            <v>38240</v>
          </cell>
          <cell r="B198" t="str">
            <v> </v>
          </cell>
          <cell r="C198">
            <v>0.0132</v>
          </cell>
        </row>
        <row r="199">
          <cell r="A199">
            <v>38241</v>
          </cell>
          <cell r="B199" t="str">
            <v> </v>
          </cell>
          <cell r="C199">
            <v>0.0132</v>
          </cell>
        </row>
        <row r="200">
          <cell r="A200">
            <v>38242</v>
          </cell>
          <cell r="B200" t="str">
            <v> </v>
          </cell>
          <cell r="C200">
            <v>0.0132</v>
          </cell>
        </row>
        <row r="201">
          <cell r="A201">
            <v>38243</v>
          </cell>
          <cell r="B201" t="str">
            <v>Enter Rate:</v>
          </cell>
          <cell r="C201">
            <v>0.0132</v>
          </cell>
        </row>
        <row r="202">
          <cell r="A202">
            <v>38244</v>
          </cell>
          <cell r="B202" t="str">
            <v> </v>
          </cell>
          <cell r="C202">
            <v>0.0132</v>
          </cell>
        </row>
        <row r="203">
          <cell r="A203">
            <v>38245</v>
          </cell>
          <cell r="B203" t="str">
            <v> </v>
          </cell>
          <cell r="C203">
            <v>0.0139</v>
          </cell>
        </row>
        <row r="204">
          <cell r="A204">
            <v>38246</v>
          </cell>
          <cell r="B204" t="str">
            <v> </v>
          </cell>
          <cell r="C204">
            <v>0.0139</v>
          </cell>
        </row>
        <row r="205">
          <cell r="A205">
            <v>38247</v>
          </cell>
          <cell r="B205" t="str">
            <v> </v>
          </cell>
          <cell r="C205">
            <v>0.0139</v>
          </cell>
        </row>
        <row r="206">
          <cell r="A206">
            <v>38248</v>
          </cell>
          <cell r="B206" t="str">
            <v> </v>
          </cell>
          <cell r="C206">
            <v>0.0139</v>
          </cell>
        </row>
        <row r="207">
          <cell r="A207">
            <v>38249</v>
          </cell>
          <cell r="B207" t="str">
            <v> </v>
          </cell>
          <cell r="C207">
            <v>0.0139</v>
          </cell>
        </row>
        <row r="208">
          <cell r="A208">
            <v>38250</v>
          </cell>
          <cell r="B208" t="str">
            <v>Enter Rate:</v>
          </cell>
          <cell r="C208">
            <v>0.0139</v>
          </cell>
        </row>
        <row r="209">
          <cell r="A209">
            <v>38251</v>
          </cell>
          <cell r="B209" t="str">
            <v> </v>
          </cell>
          <cell r="C209">
            <v>0.0139</v>
          </cell>
        </row>
        <row r="210">
          <cell r="A210">
            <v>38252</v>
          </cell>
          <cell r="B210" t="str">
            <v> </v>
          </cell>
          <cell r="C210">
            <v>0.0151</v>
          </cell>
        </row>
        <row r="211">
          <cell r="A211">
            <v>38253</v>
          </cell>
          <cell r="B211" t="str">
            <v> </v>
          </cell>
          <cell r="C211">
            <v>0.0151</v>
          </cell>
        </row>
        <row r="212">
          <cell r="A212">
            <v>38254</v>
          </cell>
          <cell r="B212" t="str">
            <v> </v>
          </cell>
          <cell r="C212">
            <v>0.0151</v>
          </cell>
        </row>
        <row r="213">
          <cell r="A213">
            <v>38255</v>
          </cell>
          <cell r="B213" t="str">
            <v> </v>
          </cell>
          <cell r="C213">
            <v>0.0151</v>
          </cell>
        </row>
        <row r="214">
          <cell r="A214">
            <v>38256</v>
          </cell>
          <cell r="B214" t="str">
            <v> </v>
          </cell>
          <cell r="C214">
            <v>0.0151</v>
          </cell>
        </row>
        <row r="215">
          <cell r="A215">
            <v>38257</v>
          </cell>
          <cell r="B215" t="str">
            <v>Enter Rate:</v>
          </cell>
          <cell r="C215">
            <v>0.0151</v>
          </cell>
        </row>
        <row r="216">
          <cell r="A216">
            <v>38258</v>
          </cell>
          <cell r="B216" t="str">
            <v> </v>
          </cell>
          <cell r="C216">
            <v>0.0151</v>
          </cell>
        </row>
        <row r="217">
          <cell r="A217">
            <v>38259</v>
          </cell>
          <cell r="B217" t="str">
            <v> </v>
          </cell>
          <cell r="C217">
            <v>0.0169</v>
          </cell>
        </row>
        <row r="218">
          <cell r="A218">
            <v>38260</v>
          </cell>
          <cell r="B218" t="str">
            <v> </v>
          </cell>
          <cell r="C218">
            <v>0.0169</v>
          </cell>
        </row>
        <row r="219">
          <cell r="A219">
            <v>38261</v>
          </cell>
          <cell r="B219" t="str">
            <v> </v>
          </cell>
          <cell r="C219">
            <v>0.0169</v>
          </cell>
        </row>
        <row r="220">
          <cell r="A220">
            <v>38262</v>
          </cell>
          <cell r="B220" t="str">
            <v> </v>
          </cell>
          <cell r="C220">
            <v>0.0169</v>
          </cell>
        </row>
        <row r="221">
          <cell r="A221">
            <v>38263</v>
          </cell>
          <cell r="B221" t="str">
            <v> </v>
          </cell>
          <cell r="C221">
            <v>0.0169</v>
          </cell>
        </row>
        <row r="222">
          <cell r="A222">
            <v>38264</v>
          </cell>
          <cell r="B222" t="str">
            <v>Enter Rate:</v>
          </cell>
          <cell r="C222">
            <v>0.0169</v>
          </cell>
        </row>
        <row r="223">
          <cell r="A223">
            <v>38265</v>
          </cell>
          <cell r="B223" t="str">
            <v> </v>
          </cell>
          <cell r="C223">
            <v>0.0169</v>
          </cell>
        </row>
        <row r="224">
          <cell r="A224">
            <v>38266</v>
          </cell>
          <cell r="B224" t="str">
            <v> </v>
          </cell>
          <cell r="C224">
            <v>0.0162</v>
          </cell>
        </row>
        <row r="225">
          <cell r="A225">
            <v>38267</v>
          </cell>
          <cell r="B225" t="str">
            <v> </v>
          </cell>
          <cell r="C225">
            <v>0.0162</v>
          </cell>
        </row>
        <row r="226">
          <cell r="A226">
            <v>38268</v>
          </cell>
          <cell r="B226" t="str">
            <v> </v>
          </cell>
          <cell r="C226">
            <v>0.0162</v>
          </cell>
        </row>
        <row r="227">
          <cell r="A227">
            <v>38269</v>
          </cell>
          <cell r="B227" t="str">
            <v> </v>
          </cell>
          <cell r="C227">
            <v>0.0162</v>
          </cell>
        </row>
        <row r="228">
          <cell r="A228">
            <v>38270</v>
          </cell>
          <cell r="B228" t="str">
            <v> </v>
          </cell>
          <cell r="C228">
            <v>0.0162</v>
          </cell>
        </row>
        <row r="229">
          <cell r="A229">
            <v>38271</v>
          </cell>
          <cell r="B229" t="str">
            <v>Enter Rate:</v>
          </cell>
          <cell r="C229">
            <v>0.0162</v>
          </cell>
        </row>
        <row r="230">
          <cell r="A230">
            <v>38272</v>
          </cell>
          <cell r="B230" t="str">
            <v> </v>
          </cell>
          <cell r="C230">
            <v>0.0162</v>
          </cell>
        </row>
        <row r="231">
          <cell r="A231">
            <v>38273</v>
          </cell>
          <cell r="B231" t="str">
            <v> </v>
          </cell>
          <cell r="C231">
            <v>0.0171</v>
          </cell>
        </row>
        <row r="232">
          <cell r="A232">
            <v>38274</v>
          </cell>
          <cell r="B232" t="str">
            <v> </v>
          </cell>
          <cell r="C232">
            <v>0.0171</v>
          </cell>
        </row>
        <row r="233">
          <cell r="A233">
            <v>38275</v>
          </cell>
          <cell r="B233" t="str">
            <v> </v>
          </cell>
          <cell r="C233">
            <v>0.0171</v>
          </cell>
        </row>
        <row r="234">
          <cell r="A234">
            <v>38276</v>
          </cell>
          <cell r="B234" t="str">
            <v> </v>
          </cell>
          <cell r="C234">
            <v>0.0171</v>
          </cell>
        </row>
        <row r="235">
          <cell r="A235">
            <v>38277</v>
          </cell>
          <cell r="B235" t="str">
            <v> </v>
          </cell>
          <cell r="C235">
            <v>0.0171</v>
          </cell>
        </row>
        <row r="236">
          <cell r="A236">
            <v>38278</v>
          </cell>
          <cell r="B236" t="str">
            <v>Enter Rate:</v>
          </cell>
          <cell r="C236">
            <v>0.0171</v>
          </cell>
        </row>
        <row r="237">
          <cell r="A237">
            <v>38279</v>
          </cell>
          <cell r="B237" t="str">
            <v> </v>
          </cell>
          <cell r="C237">
            <v>0.0171</v>
          </cell>
        </row>
        <row r="238">
          <cell r="A238">
            <v>38280</v>
          </cell>
          <cell r="B238" t="str">
            <v> </v>
          </cell>
          <cell r="C238">
            <v>0.0175</v>
          </cell>
        </row>
        <row r="239">
          <cell r="A239">
            <v>38281</v>
          </cell>
          <cell r="B239" t="str">
            <v> </v>
          </cell>
          <cell r="C239">
            <v>0.0175</v>
          </cell>
        </row>
        <row r="240">
          <cell r="A240">
            <v>38282</v>
          </cell>
          <cell r="B240" t="str">
            <v> </v>
          </cell>
          <cell r="C240">
            <v>0.0175</v>
          </cell>
        </row>
        <row r="241">
          <cell r="A241">
            <v>38283</v>
          </cell>
          <cell r="B241" t="str">
            <v> </v>
          </cell>
          <cell r="C241">
            <v>0.0175</v>
          </cell>
        </row>
        <row r="242">
          <cell r="A242">
            <v>38284</v>
          </cell>
          <cell r="B242" t="str">
            <v> </v>
          </cell>
          <cell r="C242">
            <v>0.0175</v>
          </cell>
        </row>
        <row r="243">
          <cell r="A243">
            <v>38285</v>
          </cell>
          <cell r="B243" t="str">
            <v>Enter Rate:</v>
          </cell>
          <cell r="C243">
            <v>0.0175</v>
          </cell>
        </row>
        <row r="244">
          <cell r="A244">
            <v>38286</v>
          </cell>
          <cell r="B244" t="str">
            <v> </v>
          </cell>
          <cell r="C244">
            <v>0.0175</v>
          </cell>
        </row>
        <row r="245">
          <cell r="A245">
            <v>38287</v>
          </cell>
          <cell r="B245" t="str">
            <v> </v>
          </cell>
          <cell r="C245">
            <v>0.0176</v>
          </cell>
        </row>
        <row r="246">
          <cell r="A246">
            <v>38288</v>
          </cell>
          <cell r="B246" t="str">
            <v> </v>
          </cell>
          <cell r="C246">
            <v>0.0176</v>
          </cell>
        </row>
        <row r="247">
          <cell r="A247">
            <v>38289</v>
          </cell>
          <cell r="B247" t="str">
            <v> </v>
          </cell>
          <cell r="C247">
            <v>0.0176</v>
          </cell>
        </row>
        <row r="248">
          <cell r="A248">
            <v>38290</v>
          </cell>
          <cell r="B248" t="str">
            <v> </v>
          </cell>
          <cell r="C248">
            <v>0.0176</v>
          </cell>
        </row>
        <row r="249">
          <cell r="A249">
            <v>38291</v>
          </cell>
          <cell r="B249" t="str">
            <v> </v>
          </cell>
          <cell r="C249">
            <v>0.0176</v>
          </cell>
        </row>
        <row r="250">
          <cell r="A250">
            <v>38292</v>
          </cell>
          <cell r="B250" t="str">
            <v>Enter Rate:</v>
          </cell>
          <cell r="C250">
            <v>0.0176</v>
          </cell>
        </row>
        <row r="251">
          <cell r="A251">
            <v>38293</v>
          </cell>
          <cell r="B251" t="str">
            <v> </v>
          </cell>
          <cell r="C251">
            <v>0.0176</v>
          </cell>
        </row>
        <row r="252">
          <cell r="A252">
            <v>38294</v>
          </cell>
          <cell r="B252" t="str">
            <v> </v>
          </cell>
          <cell r="C252">
            <v>0.0164</v>
          </cell>
        </row>
        <row r="253">
          <cell r="A253">
            <v>38295</v>
          </cell>
          <cell r="B253" t="str">
            <v> </v>
          </cell>
          <cell r="C253">
            <v>0.0164</v>
          </cell>
        </row>
        <row r="254">
          <cell r="A254">
            <v>38296</v>
          </cell>
          <cell r="B254" t="str">
            <v> </v>
          </cell>
          <cell r="C254">
            <v>0.0164</v>
          </cell>
        </row>
        <row r="255">
          <cell r="A255">
            <v>38297</v>
          </cell>
          <cell r="B255" t="str">
            <v> </v>
          </cell>
          <cell r="C255">
            <v>0.0164</v>
          </cell>
        </row>
        <row r="256">
          <cell r="A256">
            <v>38298</v>
          </cell>
          <cell r="B256" t="str">
            <v> </v>
          </cell>
          <cell r="C256">
            <v>0.0164</v>
          </cell>
        </row>
        <row r="257">
          <cell r="A257">
            <v>38299</v>
          </cell>
          <cell r="B257" t="str">
            <v>Enter Rate:</v>
          </cell>
          <cell r="C257">
            <v>0.0164</v>
          </cell>
        </row>
        <row r="258">
          <cell r="A258">
            <v>38300</v>
          </cell>
          <cell r="B258" t="str">
            <v> </v>
          </cell>
          <cell r="C258">
            <v>0.0164</v>
          </cell>
        </row>
        <row r="259">
          <cell r="A259">
            <v>38301</v>
          </cell>
          <cell r="B259" t="str">
            <v> </v>
          </cell>
          <cell r="C259">
            <v>0.0167</v>
          </cell>
        </row>
        <row r="260">
          <cell r="A260">
            <v>38302</v>
          </cell>
          <cell r="B260" t="str">
            <v> </v>
          </cell>
          <cell r="C260">
            <v>0.0167</v>
          </cell>
        </row>
        <row r="261">
          <cell r="A261">
            <v>38303</v>
          </cell>
          <cell r="B261" t="str">
            <v> </v>
          </cell>
          <cell r="C261">
            <v>0.0167</v>
          </cell>
        </row>
        <row r="262">
          <cell r="A262">
            <v>38304</v>
          </cell>
          <cell r="B262" t="str">
            <v> </v>
          </cell>
          <cell r="C262">
            <v>0.0167</v>
          </cell>
        </row>
        <row r="263">
          <cell r="A263">
            <v>38305</v>
          </cell>
          <cell r="B263" t="str">
            <v> </v>
          </cell>
          <cell r="C263">
            <v>0.0167</v>
          </cell>
        </row>
        <row r="264">
          <cell r="A264">
            <v>38306</v>
          </cell>
          <cell r="B264" t="str">
            <v>Enter Rate:</v>
          </cell>
          <cell r="C264">
            <v>0.0167</v>
          </cell>
        </row>
        <row r="265">
          <cell r="A265">
            <v>38307</v>
          </cell>
          <cell r="B265" t="str">
            <v> </v>
          </cell>
          <cell r="C265">
            <v>0.0167</v>
          </cell>
        </row>
        <row r="266">
          <cell r="A266">
            <v>38308</v>
          </cell>
          <cell r="B266" t="str">
            <v> </v>
          </cell>
          <cell r="C266">
            <v>0.0165</v>
          </cell>
        </row>
        <row r="267">
          <cell r="A267">
            <v>38309</v>
          </cell>
          <cell r="B267" t="str">
            <v> </v>
          </cell>
          <cell r="C267">
            <v>0.0165</v>
          </cell>
        </row>
        <row r="268">
          <cell r="A268">
            <v>38310</v>
          </cell>
          <cell r="B268" t="str">
            <v> </v>
          </cell>
          <cell r="C268">
            <v>0.0165</v>
          </cell>
        </row>
        <row r="269">
          <cell r="A269">
            <v>38311</v>
          </cell>
          <cell r="B269" t="str">
            <v> </v>
          </cell>
          <cell r="C269">
            <v>0.0165</v>
          </cell>
        </row>
        <row r="270">
          <cell r="A270">
            <v>38312</v>
          </cell>
          <cell r="B270" t="str">
            <v> </v>
          </cell>
          <cell r="C270">
            <v>0.0165</v>
          </cell>
        </row>
        <row r="271">
          <cell r="A271">
            <v>38313</v>
          </cell>
          <cell r="B271" t="str">
            <v>Enter Rate:</v>
          </cell>
          <cell r="C271">
            <v>0.0165</v>
          </cell>
        </row>
        <row r="272">
          <cell r="A272">
            <v>38314</v>
          </cell>
          <cell r="B272" t="str">
            <v> </v>
          </cell>
          <cell r="C272">
            <v>0.0165</v>
          </cell>
        </row>
        <row r="273">
          <cell r="A273">
            <v>38315</v>
          </cell>
          <cell r="B273" t="str">
            <v> </v>
          </cell>
          <cell r="C273">
            <v>0.0167</v>
          </cell>
        </row>
        <row r="274">
          <cell r="A274">
            <v>38316</v>
          </cell>
          <cell r="B274" t="str">
            <v> </v>
          </cell>
          <cell r="C274">
            <v>0.0167</v>
          </cell>
        </row>
        <row r="275">
          <cell r="A275">
            <v>38317</v>
          </cell>
          <cell r="B275" t="str">
            <v> </v>
          </cell>
          <cell r="C275">
            <v>0.0167</v>
          </cell>
        </row>
        <row r="276">
          <cell r="A276">
            <v>38318</v>
          </cell>
          <cell r="B276" t="str">
            <v> </v>
          </cell>
          <cell r="C276">
            <v>0.0167</v>
          </cell>
        </row>
        <row r="277">
          <cell r="A277">
            <v>38319</v>
          </cell>
          <cell r="B277" t="str">
            <v> </v>
          </cell>
          <cell r="C277">
            <v>0.0167</v>
          </cell>
        </row>
        <row r="278">
          <cell r="A278">
            <v>38320</v>
          </cell>
          <cell r="B278" t="str">
            <v>Enter Rate:</v>
          </cell>
          <cell r="C278">
            <v>0.0167</v>
          </cell>
        </row>
        <row r="279">
          <cell r="A279">
            <v>38321</v>
          </cell>
          <cell r="B279" t="str">
            <v> </v>
          </cell>
          <cell r="C279">
            <v>0.0167</v>
          </cell>
        </row>
        <row r="280">
          <cell r="A280">
            <v>38322</v>
          </cell>
          <cell r="B280" t="str">
            <v> </v>
          </cell>
          <cell r="C280">
            <v>0.0155</v>
          </cell>
        </row>
        <row r="281">
          <cell r="A281">
            <v>38323</v>
          </cell>
          <cell r="B281" t="str">
            <v> </v>
          </cell>
          <cell r="C281">
            <v>0.0155</v>
          </cell>
        </row>
        <row r="282">
          <cell r="A282">
            <v>38324</v>
          </cell>
          <cell r="B282" t="str">
            <v> </v>
          </cell>
          <cell r="C282">
            <v>0.0155</v>
          </cell>
        </row>
        <row r="283">
          <cell r="A283">
            <v>38325</v>
          </cell>
          <cell r="B283" t="str">
            <v> </v>
          </cell>
          <cell r="C283">
            <v>0.0155</v>
          </cell>
        </row>
        <row r="284">
          <cell r="A284">
            <v>38326</v>
          </cell>
          <cell r="B284" t="str">
            <v> </v>
          </cell>
          <cell r="C284">
            <v>0.0155</v>
          </cell>
        </row>
        <row r="285">
          <cell r="A285">
            <v>38327</v>
          </cell>
          <cell r="B285" t="str">
            <v>Enter Rate:</v>
          </cell>
          <cell r="C285">
            <v>0.0155</v>
          </cell>
        </row>
        <row r="286">
          <cell r="A286">
            <v>38328</v>
          </cell>
          <cell r="B286" t="str">
            <v> </v>
          </cell>
          <cell r="C286">
            <v>0.0155</v>
          </cell>
        </row>
        <row r="287">
          <cell r="A287">
            <v>38329</v>
          </cell>
          <cell r="B287" t="str">
            <v> </v>
          </cell>
          <cell r="C287">
            <v>0.0143</v>
          </cell>
        </row>
        <row r="288">
          <cell r="A288">
            <v>38330</v>
          </cell>
          <cell r="B288" t="str">
            <v> </v>
          </cell>
          <cell r="C288">
            <v>0.0143</v>
          </cell>
        </row>
        <row r="289">
          <cell r="A289">
            <v>38331</v>
          </cell>
          <cell r="B289" t="str">
            <v> </v>
          </cell>
          <cell r="C289">
            <v>0.0143</v>
          </cell>
        </row>
        <row r="290">
          <cell r="A290">
            <v>38332</v>
          </cell>
          <cell r="B290" t="str">
            <v> </v>
          </cell>
          <cell r="C290">
            <v>0.0143</v>
          </cell>
        </row>
        <row r="291">
          <cell r="A291">
            <v>38333</v>
          </cell>
          <cell r="B291" t="str">
            <v> </v>
          </cell>
          <cell r="C291">
            <v>0.0143</v>
          </cell>
        </row>
        <row r="292">
          <cell r="A292">
            <v>38334</v>
          </cell>
          <cell r="B292" t="str">
            <v>Enter Rate:</v>
          </cell>
          <cell r="C292">
            <v>0.0143</v>
          </cell>
        </row>
        <row r="293">
          <cell r="A293">
            <v>38335</v>
          </cell>
          <cell r="B293" t="str">
            <v> </v>
          </cell>
          <cell r="C293">
            <v>0.0143</v>
          </cell>
        </row>
        <row r="294">
          <cell r="A294">
            <v>38336</v>
          </cell>
          <cell r="B294" t="str">
            <v> </v>
          </cell>
        </row>
        <row r="295">
          <cell r="A295">
            <v>38337</v>
          </cell>
          <cell r="B295" t="str">
            <v> </v>
          </cell>
        </row>
        <row r="296">
          <cell r="A296">
            <v>38338</v>
          </cell>
          <cell r="B296" t="str">
            <v> </v>
          </cell>
        </row>
        <row r="297">
          <cell r="A297">
            <v>38339</v>
          </cell>
          <cell r="B297" t="str">
            <v> </v>
          </cell>
        </row>
        <row r="298">
          <cell r="A298">
            <v>38340</v>
          </cell>
          <cell r="B298" t="str">
            <v> </v>
          </cell>
        </row>
        <row r="299">
          <cell r="A299">
            <v>38341</v>
          </cell>
          <cell r="B299" t="str">
            <v>Enter Rate:</v>
          </cell>
        </row>
        <row r="300">
          <cell r="A300">
            <v>38342</v>
          </cell>
          <cell r="B300" t="str">
            <v> </v>
          </cell>
        </row>
        <row r="301">
          <cell r="A301">
            <v>38343</v>
          </cell>
          <cell r="B301" t="str">
            <v> </v>
          </cell>
        </row>
        <row r="302">
          <cell r="A302">
            <v>38344</v>
          </cell>
          <cell r="B302" t="str">
            <v> </v>
          </cell>
        </row>
        <row r="303">
          <cell r="A303">
            <v>38345</v>
          </cell>
          <cell r="B303" t="str">
            <v> </v>
          </cell>
        </row>
        <row r="304">
          <cell r="A304">
            <v>38346</v>
          </cell>
          <cell r="B304" t="str">
            <v> </v>
          </cell>
        </row>
        <row r="305">
          <cell r="A305">
            <v>38347</v>
          </cell>
          <cell r="B305" t="str">
            <v> </v>
          </cell>
        </row>
        <row r="306">
          <cell r="A306">
            <v>38348</v>
          </cell>
          <cell r="B306" t="str">
            <v>Enter Rate:</v>
          </cell>
        </row>
        <row r="307">
          <cell r="A307">
            <v>38349</v>
          </cell>
          <cell r="B307" t="str">
            <v> </v>
          </cell>
        </row>
        <row r="308">
          <cell r="A308">
            <v>38350</v>
          </cell>
          <cell r="B308" t="str">
            <v> </v>
          </cell>
        </row>
        <row r="309">
          <cell r="A309">
            <v>38351</v>
          </cell>
          <cell r="B309" t="str">
            <v> </v>
          </cell>
        </row>
        <row r="310">
          <cell r="A310">
            <v>38352</v>
          </cell>
          <cell r="B310" t="str">
            <v> </v>
          </cell>
        </row>
        <row r="311">
          <cell r="A311">
            <v>38353</v>
          </cell>
          <cell r="B311" t="str">
            <v> </v>
          </cell>
        </row>
        <row r="312">
          <cell r="A312">
            <v>38354</v>
          </cell>
          <cell r="B312" t="str">
            <v> </v>
          </cell>
        </row>
        <row r="313">
          <cell r="A313">
            <v>38355</v>
          </cell>
          <cell r="B313" t="str">
            <v>Enter Rate:</v>
          </cell>
        </row>
        <row r="314">
          <cell r="A314">
            <v>38356</v>
          </cell>
          <cell r="B314" t="str">
            <v> </v>
          </cell>
        </row>
        <row r="315">
          <cell r="A315">
            <v>38357</v>
          </cell>
          <cell r="B315" t="str">
            <v> </v>
          </cell>
        </row>
        <row r="316">
          <cell r="A316">
            <v>38358</v>
          </cell>
          <cell r="B316" t="str">
            <v> </v>
          </cell>
        </row>
        <row r="317">
          <cell r="A317">
            <v>38359</v>
          </cell>
          <cell r="B317" t="str">
            <v> </v>
          </cell>
        </row>
        <row r="318">
          <cell r="A318">
            <v>38360</v>
          </cell>
          <cell r="B318" t="str">
            <v> </v>
          </cell>
        </row>
        <row r="319">
          <cell r="A319">
            <v>38361</v>
          </cell>
          <cell r="B319" t="str">
            <v> </v>
          </cell>
        </row>
        <row r="320">
          <cell r="A320">
            <v>38362</v>
          </cell>
          <cell r="B320" t="str">
            <v>Enter Rate:</v>
          </cell>
        </row>
        <row r="321">
          <cell r="A321">
            <v>38363</v>
          </cell>
          <cell r="B321" t="str">
            <v> </v>
          </cell>
        </row>
        <row r="322">
          <cell r="A322">
            <v>38364</v>
          </cell>
          <cell r="B322" t="str">
            <v> </v>
          </cell>
        </row>
        <row r="323">
          <cell r="A323">
            <v>38365</v>
          </cell>
          <cell r="B323" t="str">
            <v> </v>
          </cell>
        </row>
        <row r="324">
          <cell r="A324">
            <v>38366</v>
          </cell>
          <cell r="B324" t="str">
            <v> </v>
          </cell>
        </row>
        <row r="325">
          <cell r="A325">
            <v>38367</v>
          </cell>
          <cell r="B325" t="str">
            <v> </v>
          </cell>
        </row>
        <row r="326">
          <cell r="A326">
            <v>38368</v>
          </cell>
          <cell r="B326" t="str">
            <v> </v>
          </cell>
        </row>
        <row r="327">
          <cell r="A327">
            <v>38369</v>
          </cell>
          <cell r="B327" t="str">
            <v>Enter Rate:</v>
          </cell>
        </row>
        <row r="328">
          <cell r="A328">
            <v>38370</v>
          </cell>
          <cell r="B328" t="str">
            <v> </v>
          </cell>
        </row>
        <row r="329">
          <cell r="A329">
            <v>38371</v>
          </cell>
          <cell r="B329" t="str">
            <v> </v>
          </cell>
        </row>
        <row r="330">
          <cell r="A330">
            <v>38372</v>
          </cell>
          <cell r="B330" t="str">
            <v> </v>
          </cell>
        </row>
        <row r="331">
          <cell r="A331">
            <v>38373</v>
          </cell>
          <cell r="B331" t="str">
            <v> </v>
          </cell>
        </row>
        <row r="332">
          <cell r="A332">
            <v>38374</v>
          </cell>
          <cell r="B332" t="str">
            <v> </v>
          </cell>
        </row>
        <row r="333">
          <cell r="A333">
            <v>38375</v>
          </cell>
          <cell r="B333" t="str">
            <v> </v>
          </cell>
        </row>
        <row r="334">
          <cell r="A334">
            <v>38376</v>
          </cell>
          <cell r="B334" t="str">
            <v>Enter Rate:</v>
          </cell>
        </row>
        <row r="335">
          <cell r="A335">
            <v>38377</v>
          </cell>
          <cell r="B335" t="str">
            <v> </v>
          </cell>
        </row>
        <row r="336">
          <cell r="A336">
            <v>38378</v>
          </cell>
          <cell r="B336" t="str">
            <v> </v>
          </cell>
        </row>
        <row r="337">
          <cell r="A337">
            <v>38379</v>
          </cell>
          <cell r="B337" t="str">
            <v> </v>
          </cell>
        </row>
        <row r="338">
          <cell r="A338">
            <v>38380</v>
          </cell>
          <cell r="B338" t="str">
            <v> </v>
          </cell>
        </row>
        <row r="339">
          <cell r="A339">
            <v>38381</v>
          </cell>
          <cell r="B339" t="str">
            <v> </v>
          </cell>
        </row>
        <row r="340">
          <cell r="A340">
            <v>38382</v>
          </cell>
          <cell r="B340" t="str">
            <v> </v>
          </cell>
        </row>
        <row r="341">
          <cell r="A341">
            <v>38383</v>
          </cell>
          <cell r="B341" t="str">
            <v>Enter Rate:</v>
          </cell>
        </row>
        <row r="342">
          <cell r="A342">
            <v>38384</v>
          </cell>
          <cell r="B342" t="str">
            <v> </v>
          </cell>
        </row>
        <row r="343">
          <cell r="A343">
            <v>38385</v>
          </cell>
          <cell r="B343" t="str">
            <v> </v>
          </cell>
        </row>
        <row r="344">
          <cell r="A344">
            <v>38386</v>
          </cell>
          <cell r="B344" t="str">
            <v> </v>
          </cell>
        </row>
        <row r="345">
          <cell r="A345">
            <v>38387</v>
          </cell>
          <cell r="B345" t="str">
            <v> </v>
          </cell>
        </row>
        <row r="346">
          <cell r="A346">
            <v>38388</v>
          </cell>
          <cell r="B346" t="str">
            <v> </v>
          </cell>
        </row>
        <row r="347">
          <cell r="A347">
            <v>38389</v>
          </cell>
          <cell r="B347" t="str">
            <v> </v>
          </cell>
        </row>
        <row r="348">
          <cell r="A348">
            <v>38390</v>
          </cell>
          <cell r="B348" t="str">
            <v>Enter Rate:</v>
          </cell>
        </row>
        <row r="349">
          <cell r="A349">
            <v>38391</v>
          </cell>
          <cell r="B349" t="str">
            <v> </v>
          </cell>
        </row>
        <row r="350">
          <cell r="A350">
            <v>38392</v>
          </cell>
          <cell r="B350" t="str">
            <v> </v>
          </cell>
        </row>
        <row r="351">
          <cell r="A351">
            <v>38393</v>
          </cell>
          <cell r="B351" t="str">
            <v> </v>
          </cell>
        </row>
        <row r="352">
          <cell r="A352">
            <v>38394</v>
          </cell>
          <cell r="B352" t="str">
            <v> </v>
          </cell>
        </row>
        <row r="353">
          <cell r="A353">
            <v>38395</v>
          </cell>
          <cell r="B353" t="str">
            <v> </v>
          </cell>
        </row>
        <row r="354">
          <cell r="A354">
            <v>38396</v>
          </cell>
          <cell r="B354" t="str">
            <v> </v>
          </cell>
        </row>
        <row r="355">
          <cell r="A355">
            <v>38397</v>
          </cell>
          <cell r="B355" t="str">
            <v>Enter Rate:</v>
          </cell>
        </row>
        <row r="356">
          <cell r="A356">
            <v>38398</v>
          </cell>
          <cell r="B356" t="str">
            <v> </v>
          </cell>
        </row>
        <row r="357">
          <cell r="A357">
            <v>38399</v>
          </cell>
          <cell r="B357" t="str">
            <v> </v>
          </cell>
        </row>
        <row r="358">
          <cell r="A358">
            <v>38400</v>
          </cell>
          <cell r="B358" t="str">
            <v> </v>
          </cell>
        </row>
        <row r="359">
          <cell r="A359">
            <v>38401</v>
          </cell>
          <cell r="B359" t="str">
            <v> </v>
          </cell>
        </row>
        <row r="360">
          <cell r="A360">
            <v>38402</v>
          </cell>
          <cell r="B360" t="str">
            <v> </v>
          </cell>
        </row>
        <row r="361">
          <cell r="A361">
            <v>38403</v>
          </cell>
          <cell r="B361" t="str">
            <v> </v>
          </cell>
        </row>
        <row r="362">
          <cell r="A362">
            <v>38404</v>
          </cell>
          <cell r="B362" t="str">
            <v>Enter Rate:</v>
          </cell>
        </row>
        <row r="363">
          <cell r="A363">
            <v>38405</v>
          </cell>
          <cell r="B363" t="str">
            <v> </v>
          </cell>
        </row>
        <row r="364">
          <cell r="A364">
            <v>38406</v>
          </cell>
          <cell r="B364" t="str">
            <v> </v>
          </cell>
        </row>
        <row r="365">
          <cell r="A365">
            <v>38407</v>
          </cell>
          <cell r="B365" t="str">
            <v> </v>
          </cell>
        </row>
        <row r="366">
          <cell r="A366">
            <v>38408</v>
          </cell>
          <cell r="B366" t="str">
            <v> </v>
          </cell>
        </row>
        <row r="367">
          <cell r="A367">
            <v>38409</v>
          </cell>
          <cell r="B367" t="str">
            <v> </v>
          </cell>
        </row>
        <row r="368">
          <cell r="A368">
            <v>38410</v>
          </cell>
          <cell r="B368" t="str">
            <v> </v>
          </cell>
        </row>
        <row r="369">
          <cell r="A369">
            <v>38411</v>
          </cell>
          <cell r="B369" t="str">
            <v>Enter Rate:</v>
          </cell>
        </row>
        <row r="370">
          <cell r="A370">
            <v>38412</v>
          </cell>
          <cell r="B370" t="str">
            <v> </v>
          </cell>
        </row>
        <row r="371">
          <cell r="A371">
            <v>38413</v>
          </cell>
          <cell r="B371" t="str">
            <v> </v>
          </cell>
        </row>
        <row r="372">
          <cell r="A372">
            <v>38414</v>
          </cell>
          <cell r="B372" t="str">
            <v> </v>
          </cell>
        </row>
        <row r="373">
          <cell r="A373">
            <v>38415</v>
          </cell>
          <cell r="B373" t="str">
            <v> </v>
          </cell>
        </row>
        <row r="374">
          <cell r="A374">
            <v>38416</v>
          </cell>
          <cell r="B374" t="str">
            <v> </v>
          </cell>
        </row>
        <row r="375">
          <cell r="A375">
            <v>38417</v>
          </cell>
          <cell r="B375" t="str">
            <v> </v>
          </cell>
        </row>
        <row r="376">
          <cell r="A376">
            <v>38418</v>
          </cell>
          <cell r="B376" t="str">
            <v>Enter Rate:</v>
          </cell>
        </row>
        <row r="377">
          <cell r="A377">
            <v>38419</v>
          </cell>
          <cell r="B377" t="str">
            <v> </v>
          </cell>
        </row>
        <row r="378">
          <cell r="A378">
            <v>38420</v>
          </cell>
          <cell r="B378" t="str">
            <v> </v>
          </cell>
        </row>
        <row r="379">
          <cell r="A379">
            <v>38421</v>
          </cell>
          <cell r="B379" t="str">
            <v> </v>
          </cell>
        </row>
        <row r="380">
          <cell r="A380">
            <v>38422</v>
          </cell>
          <cell r="B380" t="str">
            <v> </v>
          </cell>
        </row>
        <row r="381">
          <cell r="A381">
            <v>38423</v>
          </cell>
          <cell r="B381" t="str">
            <v> </v>
          </cell>
        </row>
        <row r="382">
          <cell r="A382">
            <v>38424</v>
          </cell>
          <cell r="B382" t="str">
            <v> </v>
          </cell>
        </row>
        <row r="383">
          <cell r="A383">
            <v>38425</v>
          </cell>
          <cell r="B383" t="str">
            <v>Enter Rate:</v>
          </cell>
        </row>
        <row r="384">
          <cell r="A384">
            <v>38426</v>
          </cell>
          <cell r="B384" t="str">
            <v> </v>
          </cell>
        </row>
        <row r="385">
          <cell r="A385">
            <v>38427</v>
          </cell>
          <cell r="B385" t="str">
            <v> </v>
          </cell>
        </row>
        <row r="386">
          <cell r="A386">
            <v>38428</v>
          </cell>
          <cell r="B386" t="str">
            <v> </v>
          </cell>
        </row>
        <row r="387">
          <cell r="A387">
            <v>38429</v>
          </cell>
          <cell r="B387" t="str">
            <v> </v>
          </cell>
        </row>
        <row r="388">
          <cell r="A388">
            <v>38430</v>
          </cell>
          <cell r="B388" t="str">
            <v> </v>
          </cell>
        </row>
        <row r="389">
          <cell r="A389">
            <v>38431</v>
          </cell>
          <cell r="B389" t="str">
            <v> </v>
          </cell>
        </row>
        <row r="390">
          <cell r="A390">
            <v>38432</v>
          </cell>
          <cell r="B390" t="str">
            <v>Enter Rate:</v>
          </cell>
        </row>
        <row r="391">
          <cell r="A391">
            <v>38433</v>
          </cell>
          <cell r="B391" t="str">
            <v> </v>
          </cell>
        </row>
        <row r="392">
          <cell r="A392">
            <v>38434</v>
          </cell>
          <cell r="B392" t="str">
            <v> </v>
          </cell>
        </row>
        <row r="393">
          <cell r="A393">
            <v>38435</v>
          </cell>
          <cell r="B393" t="str">
            <v> </v>
          </cell>
        </row>
        <row r="394">
          <cell r="A394">
            <v>38436</v>
          </cell>
          <cell r="B394" t="str">
            <v> </v>
          </cell>
        </row>
        <row r="395">
          <cell r="A395">
            <v>38437</v>
          </cell>
          <cell r="B395" t="str">
            <v> </v>
          </cell>
        </row>
        <row r="396">
          <cell r="A396">
            <v>38438</v>
          </cell>
          <cell r="B396" t="str">
            <v> </v>
          </cell>
        </row>
        <row r="397">
          <cell r="A397">
            <v>38439</v>
          </cell>
          <cell r="B397" t="str">
            <v>Enter Rate:</v>
          </cell>
        </row>
        <row r="398">
          <cell r="A398">
            <v>38440</v>
          </cell>
          <cell r="B398" t="str">
            <v> </v>
          </cell>
        </row>
        <row r="399">
          <cell r="A399">
            <v>38441</v>
          </cell>
          <cell r="B399" t="str">
            <v> </v>
          </cell>
        </row>
        <row r="400">
          <cell r="A400">
            <v>38442</v>
          </cell>
          <cell r="B400" t="str">
            <v> </v>
          </cell>
        </row>
        <row r="401">
          <cell r="A401">
            <v>38443</v>
          </cell>
          <cell r="B401" t="str">
            <v> </v>
          </cell>
        </row>
        <row r="402">
          <cell r="A402">
            <v>38444</v>
          </cell>
          <cell r="B402" t="str">
            <v> </v>
          </cell>
        </row>
        <row r="403">
          <cell r="A403">
            <v>38445</v>
          </cell>
          <cell r="B403" t="str">
            <v> </v>
          </cell>
        </row>
        <row r="404">
          <cell r="A404">
            <v>38446</v>
          </cell>
          <cell r="B404" t="str">
            <v>Enter Rate:</v>
          </cell>
        </row>
        <row r="405">
          <cell r="A405">
            <v>38447</v>
          </cell>
          <cell r="B405" t="str">
            <v> </v>
          </cell>
        </row>
        <row r="406">
          <cell r="A406">
            <v>38448</v>
          </cell>
          <cell r="B406" t="str">
            <v> </v>
          </cell>
        </row>
        <row r="407">
          <cell r="A407">
            <v>38449</v>
          </cell>
          <cell r="B407" t="str">
            <v> </v>
          </cell>
        </row>
        <row r="408">
          <cell r="A408">
            <v>38450</v>
          </cell>
          <cell r="B408" t="str">
            <v> </v>
          </cell>
        </row>
        <row r="409">
          <cell r="A409">
            <v>38451</v>
          </cell>
          <cell r="B409" t="str">
            <v> </v>
          </cell>
        </row>
        <row r="410">
          <cell r="A410">
            <v>38452</v>
          </cell>
          <cell r="B410" t="str">
            <v> </v>
          </cell>
        </row>
        <row r="411">
          <cell r="A411">
            <v>38453</v>
          </cell>
          <cell r="B411" t="str">
            <v>Enter Rate:</v>
          </cell>
        </row>
        <row r="412">
          <cell r="A412">
            <v>38454</v>
          </cell>
          <cell r="B412" t="str">
            <v> </v>
          </cell>
        </row>
        <row r="413">
          <cell r="A413">
            <v>38455</v>
          </cell>
          <cell r="B413" t="str">
            <v> </v>
          </cell>
        </row>
        <row r="414">
          <cell r="A414">
            <v>38456</v>
          </cell>
          <cell r="B414" t="str">
            <v> </v>
          </cell>
        </row>
        <row r="415">
          <cell r="A415">
            <v>38457</v>
          </cell>
          <cell r="B415" t="str">
            <v> </v>
          </cell>
        </row>
        <row r="416">
          <cell r="A416">
            <v>38458</v>
          </cell>
          <cell r="B416" t="str">
            <v> </v>
          </cell>
        </row>
        <row r="417">
          <cell r="A417">
            <v>38459</v>
          </cell>
          <cell r="B417" t="str">
            <v> </v>
          </cell>
        </row>
        <row r="418">
          <cell r="A418">
            <v>38460</v>
          </cell>
          <cell r="B418" t="str">
            <v>Enter Rate:</v>
          </cell>
        </row>
        <row r="419">
          <cell r="A419">
            <v>38461</v>
          </cell>
          <cell r="B419" t="str">
            <v> </v>
          </cell>
        </row>
        <row r="420">
          <cell r="A420">
            <v>38462</v>
          </cell>
          <cell r="B420" t="str">
            <v> </v>
          </cell>
        </row>
        <row r="421">
          <cell r="A421">
            <v>38463</v>
          </cell>
          <cell r="B421" t="str">
            <v> </v>
          </cell>
        </row>
        <row r="422">
          <cell r="A422">
            <v>38464</v>
          </cell>
          <cell r="B422" t="str">
            <v> </v>
          </cell>
        </row>
        <row r="423">
          <cell r="A423">
            <v>38465</v>
          </cell>
          <cell r="B423" t="str">
            <v> </v>
          </cell>
        </row>
        <row r="424">
          <cell r="A424">
            <v>38466</v>
          </cell>
          <cell r="B424" t="str">
            <v> </v>
          </cell>
        </row>
        <row r="425">
          <cell r="A425">
            <v>38467</v>
          </cell>
          <cell r="B425" t="str">
            <v>Enter Rate:</v>
          </cell>
        </row>
        <row r="426">
          <cell r="A426">
            <v>38468</v>
          </cell>
          <cell r="B426" t="str">
            <v> </v>
          </cell>
        </row>
        <row r="427">
          <cell r="A427">
            <v>38469</v>
          </cell>
          <cell r="B427" t="str">
            <v> </v>
          </cell>
        </row>
        <row r="428">
          <cell r="A428">
            <v>38470</v>
          </cell>
          <cell r="B428" t="str">
            <v> </v>
          </cell>
        </row>
        <row r="429">
          <cell r="A429">
            <v>38471</v>
          </cell>
          <cell r="B429" t="str">
            <v> </v>
          </cell>
        </row>
        <row r="430">
          <cell r="A430">
            <v>38472</v>
          </cell>
          <cell r="B430" t="str">
            <v> </v>
          </cell>
        </row>
        <row r="431">
          <cell r="A431">
            <v>38473</v>
          </cell>
          <cell r="B431" t="str">
            <v> </v>
          </cell>
        </row>
        <row r="432">
          <cell r="A432">
            <v>38474</v>
          </cell>
          <cell r="B432" t="str">
            <v>Enter Rate:</v>
          </cell>
        </row>
        <row r="433">
          <cell r="A433">
            <v>38475</v>
          </cell>
          <cell r="B433" t="str">
            <v> </v>
          </cell>
        </row>
        <row r="434">
          <cell r="A434">
            <v>38476</v>
          </cell>
          <cell r="B434" t="str">
            <v> </v>
          </cell>
        </row>
        <row r="435">
          <cell r="A435">
            <v>38477</v>
          </cell>
          <cell r="B435" t="str">
            <v> </v>
          </cell>
        </row>
        <row r="436">
          <cell r="A436">
            <v>38478</v>
          </cell>
          <cell r="B436" t="str">
            <v> </v>
          </cell>
        </row>
        <row r="437">
          <cell r="A437">
            <v>38479</v>
          </cell>
          <cell r="B437" t="str">
            <v> </v>
          </cell>
        </row>
        <row r="438">
          <cell r="A438">
            <v>38480</v>
          </cell>
          <cell r="B438" t="str">
            <v> </v>
          </cell>
        </row>
        <row r="439">
          <cell r="A439">
            <v>38481</v>
          </cell>
          <cell r="B439" t="str">
            <v>Enter Rate:</v>
          </cell>
        </row>
        <row r="440">
          <cell r="A440">
            <v>38482</v>
          </cell>
          <cell r="B440" t="str">
            <v> </v>
          </cell>
        </row>
        <row r="441">
          <cell r="A441">
            <v>38483</v>
          </cell>
          <cell r="B441" t="str">
            <v> </v>
          </cell>
        </row>
        <row r="442">
          <cell r="A442">
            <v>38484</v>
          </cell>
          <cell r="B442" t="str">
            <v> </v>
          </cell>
        </row>
        <row r="443">
          <cell r="A443">
            <v>38485</v>
          </cell>
          <cell r="B443" t="str">
            <v> </v>
          </cell>
        </row>
        <row r="444">
          <cell r="A444">
            <v>38486</v>
          </cell>
          <cell r="B444" t="str">
            <v> </v>
          </cell>
        </row>
        <row r="445">
          <cell r="A445">
            <v>38487</v>
          </cell>
          <cell r="B445" t="str">
            <v> </v>
          </cell>
        </row>
        <row r="446">
          <cell r="A446">
            <v>38488</v>
          </cell>
          <cell r="B446" t="str">
            <v>Enter Rate:</v>
          </cell>
        </row>
        <row r="447">
          <cell r="A447">
            <v>38489</v>
          </cell>
          <cell r="B447" t="str">
            <v> </v>
          </cell>
        </row>
        <row r="448">
          <cell r="A448">
            <v>38490</v>
          </cell>
          <cell r="B448" t="str">
            <v> </v>
          </cell>
        </row>
        <row r="449">
          <cell r="A449">
            <v>38491</v>
          </cell>
          <cell r="B449" t="str">
            <v> </v>
          </cell>
        </row>
        <row r="450">
          <cell r="A450">
            <v>38492</v>
          </cell>
          <cell r="B450" t="str">
            <v> </v>
          </cell>
        </row>
        <row r="451">
          <cell r="A451">
            <v>38493</v>
          </cell>
          <cell r="B451" t="str">
            <v> </v>
          </cell>
        </row>
        <row r="452">
          <cell r="A452">
            <v>38494</v>
          </cell>
          <cell r="B452" t="str">
            <v> </v>
          </cell>
        </row>
        <row r="453">
          <cell r="A453">
            <v>38495</v>
          </cell>
          <cell r="B453" t="str">
            <v>Enter Rate:</v>
          </cell>
        </row>
        <row r="454">
          <cell r="A454">
            <v>38496</v>
          </cell>
          <cell r="B454" t="str">
            <v> </v>
          </cell>
        </row>
        <row r="455">
          <cell r="A455">
            <v>38497</v>
          </cell>
          <cell r="B455" t="str">
            <v> </v>
          </cell>
        </row>
        <row r="456">
          <cell r="A456">
            <v>38498</v>
          </cell>
          <cell r="B456" t="str">
            <v> </v>
          </cell>
        </row>
        <row r="457">
          <cell r="A457">
            <v>38499</v>
          </cell>
          <cell r="B457" t="str">
            <v> </v>
          </cell>
        </row>
        <row r="458">
          <cell r="A458">
            <v>38500</v>
          </cell>
          <cell r="B458" t="str">
            <v> </v>
          </cell>
        </row>
        <row r="459">
          <cell r="A459">
            <v>38501</v>
          </cell>
          <cell r="B459" t="str">
            <v> </v>
          </cell>
        </row>
        <row r="460">
          <cell r="A460">
            <v>38502</v>
          </cell>
          <cell r="B460" t="str">
            <v>Enter Rate:</v>
          </cell>
        </row>
        <row r="461">
          <cell r="A461">
            <v>38503</v>
          </cell>
          <cell r="B461" t="str">
            <v> </v>
          </cell>
        </row>
        <row r="462">
          <cell r="A462">
            <v>38504</v>
          </cell>
          <cell r="B462" t="str">
            <v> </v>
          </cell>
        </row>
        <row r="463">
          <cell r="A463">
            <v>38505</v>
          </cell>
          <cell r="B463" t="str">
            <v> </v>
          </cell>
        </row>
        <row r="464">
          <cell r="A464">
            <v>38506</v>
          </cell>
          <cell r="B464" t="str">
            <v> </v>
          </cell>
        </row>
        <row r="465">
          <cell r="A465">
            <v>38507</v>
          </cell>
          <cell r="B465" t="str">
            <v> </v>
          </cell>
        </row>
        <row r="466">
          <cell r="A466">
            <v>38508</v>
          </cell>
          <cell r="B466" t="str">
            <v> </v>
          </cell>
        </row>
        <row r="467">
          <cell r="A467">
            <v>38509</v>
          </cell>
          <cell r="B467" t="str">
            <v>Enter Rate:</v>
          </cell>
        </row>
        <row r="468">
          <cell r="A468">
            <v>38510</v>
          </cell>
          <cell r="B468" t="str">
            <v> </v>
          </cell>
        </row>
        <row r="469">
          <cell r="A469">
            <v>38511</v>
          </cell>
          <cell r="B469" t="str">
            <v> </v>
          </cell>
        </row>
        <row r="470">
          <cell r="A470">
            <v>38512</v>
          </cell>
          <cell r="B470" t="str">
            <v> </v>
          </cell>
        </row>
        <row r="471">
          <cell r="A471">
            <v>38513</v>
          </cell>
          <cell r="B471" t="str">
            <v> </v>
          </cell>
        </row>
        <row r="472">
          <cell r="A472">
            <v>38514</v>
          </cell>
          <cell r="B472" t="str">
            <v> </v>
          </cell>
        </row>
        <row r="473">
          <cell r="A473">
            <v>38515</v>
          </cell>
          <cell r="B473" t="str">
            <v> </v>
          </cell>
        </row>
        <row r="474">
          <cell r="A474">
            <v>38516</v>
          </cell>
          <cell r="B474" t="str">
            <v>Enter Rate:</v>
          </cell>
        </row>
        <row r="475">
          <cell r="A475">
            <v>38517</v>
          </cell>
          <cell r="B475" t="str">
            <v> </v>
          </cell>
        </row>
        <row r="476">
          <cell r="A476">
            <v>38518</v>
          </cell>
          <cell r="B476" t="str">
            <v> </v>
          </cell>
        </row>
        <row r="477">
          <cell r="A477">
            <v>38519</v>
          </cell>
          <cell r="B477" t="str">
            <v> </v>
          </cell>
        </row>
        <row r="478">
          <cell r="A478">
            <v>38520</v>
          </cell>
          <cell r="B478" t="str">
            <v> </v>
          </cell>
        </row>
        <row r="479">
          <cell r="A479">
            <v>38521</v>
          </cell>
          <cell r="B479" t="str">
            <v> </v>
          </cell>
        </row>
        <row r="480">
          <cell r="A480">
            <v>38522</v>
          </cell>
          <cell r="B480" t="str">
            <v> </v>
          </cell>
        </row>
        <row r="481">
          <cell r="A481">
            <v>38523</v>
          </cell>
          <cell r="B481" t="str">
            <v>Enter Rate:</v>
          </cell>
        </row>
        <row r="482">
          <cell r="A482">
            <v>38524</v>
          </cell>
          <cell r="B482" t="str">
            <v> </v>
          </cell>
        </row>
        <row r="483">
          <cell r="A483">
            <v>38525</v>
          </cell>
          <cell r="B483" t="str">
            <v> </v>
          </cell>
        </row>
        <row r="484">
          <cell r="A484">
            <v>38526</v>
          </cell>
          <cell r="B484" t="str">
            <v> </v>
          </cell>
        </row>
        <row r="485">
          <cell r="A485">
            <v>38527</v>
          </cell>
          <cell r="B485" t="str">
            <v> </v>
          </cell>
        </row>
        <row r="486">
          <cell r="A486">
            <v>38528</v>
          </cell>
          <cell r="B486" t="str">
            <v> </v>
          </cell>
        </row>
        <row r="487">
          <cell r="A487">
            <v>38529</v>
          </cell>
          <cell r="B487" t="str">
            <v> </v>
          </cell>
        </row>
        <row r="488">
          <cell r="A488">
            <v>38530</v>
          </cell>
          <cell r="B488" t="str">
            <v>Enter Rate:</v>
          </cell>
        </row>
        <row r="489">
          <cell r="A489">
            <v>38531</v>
          </cell>
          <cell r="B489" t="str">
            <v> </v>
          </cell>
        </row>
        <row r="490">
          <cell r="A490">
            <v>38532</v>
          </cell>
          <cell r="B490" t="str">
            <v> </v>
          </cell>
        </row>
        <row r="491">
          <cell r="A491">
            <v>38533</v>
          </cell>
          <cell r="B491" t="str">
            <v> </v>
          </cell>
        </row>
        <row r="492">
          <cell r="A492">
            <v>38534</v>
          </cell>
          <cell r="B492" t="str">
            <v> </v>
          </cell>
        </row>
        <row r="493">
          <cell r="A493">
            <v>38535</v>
          </cell>
          <cell r="B493" t="str">
            <v> </v>
          </cell>
        </row>
        <row r="494">
          <cell r="A494">
            <v>38536</v>
          </cell>
          <cell r="B494" t="str">
            <v> </v>
          </cell>
        </row>
        <row r="495">
          <cell r="A495">
            <v>38537</v>
          </cell>
          <cell r="B495" t="str">
            <v>Enter Rate:</v>
          </cell>
        </row>
        <row r="496">
          <cell r="A496">
            <v>38538</v>
          </cell>
          <cell r="B496" t="str">
            <v> </v>
          </cell>
        </row>
        <row r="497">
          <cell r="A497">
            <v>38539</v>
          </cell>
          <cell r="B497" t="str">
            <v> </v>
          </cell>
        </row>
        <row r="498">
          <cell r="A498">
            <v>38540</v>
          </cell>
          <cell r="B498" t="str">
            <v> </v>
          </cell>
        </row>
        <row r="499">
          <cell r="A499">
            <v>38541</v>
          </cell>
          <cell r="B499" t="str">
            <v> </v>
          </cell>
        </row>
        <row r="500">
          <cell r="A500">
            <v>38542</v>
          </cell>
          <cell r="B500" t="str">
            <v> </v>
          </cell>
        </row>
        <row r="501">
          <cell r="A501">
            <v>38543</v>
          </cell>
          <cell r="B501" t="str">
            <v> </v>
          </cell>
        </row>
        <row r="502">
          <cell r="A502">
            <v>38544</v>
          </cell>
          <cell r="B502" t="str">
            <v>Enter Rate:</v>
          </cell>
        </row>
        <row r="503">
          <cell r="A503">
            <v>38545</v>
          </cell>
          <cell r="B503" t="str">
            <v> </v>
          </cell>
        </row>
        <row r="504">
          <cell r="A504">
            <v>38546</v>
          </cell>
          <cell r="B504" t="str">
            <v> </v>
          </cell>
        </row>
        <row r="505">
          <cell r="A505">
            <v>38547</v>
          </cell>
          <cell r="B505" t="str">
            <v> </v>
          </cell>
        </row>
        <row r="506">
          <cell r="A506">
            <v>38548</v>
          </cell>
          <cell r="B506" t="str">
            <v> </v>
          </cell>
        </row>
        <row r="507">
          <cell r="A507">
            <v>38549</v>
          </cell>
          <cell r="B507" t="str">
            <v> </v>
          </cell>
        </row>
        <row r="508">
          <cell r="A508">
            <v>38550</v>
          </cell>
          <cell r="B508" t="str">
            <v> </v>
          </cell>
        </row>
        <row r="509">
          <cell r="A509">
            <v>38551</v>
          </cell>
          <cell r="B509" t="str">
            <v>Enter Rate:</v>
          </cell>
        </row>
        <row r="510">
          <cell r="A510">
            <v>38552</v>
          </cell>
          <cell r="B510" t="str">
            <v> </v>
          </cell>
        </row>
        <row r="511">
          <cell r="A511">
            <v>38553</v>
          </cell>
          <cell r="B511" t="str">
            <v> </v>
          </cell>
        </row>
        <row r="512">
          <cell r="A512">
            <v>38554</v>
          </cell>
          <cell r="B512" t="str">
            <v> </v>
          </cell>
        </row>
        <row r="513">
          <cell r="A513">
            <v>38555</v>
          </cell>
          <cell r="B513" t="str">
            <v> </v>
          </cell>
        </row>
        <row r="514">
          <cell r="A514">
            <v>38556</v>
          </cell>
          <cell r="B514" t="str">
            <v> </v>
          </cell>
        </row>
        <row r="515">
          <cell r="A515">
            <v>38557</v>
          </cell>
          <cell r="B515" t="str">
            <v> </v>
          </cell>
        </row>
        <row r="516">
          <cell r="A516">
            <v>38558</v>
          </cell>
          <cell r="B516" t="str">
            <v>Enter Rate:</v>
          </cell>
        </row>
        <row r="517">
          <cell r="A517">
            <v>38559</v>
          </cell>
          <cell r="B517" t="str">
            <v> </v>
          </cell>
        </row>
        <row r="518">
          <cell r="A518">
            <v>38560</v>
          </cell>
          <cell r="B518" t="str">
            <v> </v>
          </cell>
        </row>
        <row r="519">
          <cell r="A519">
            <v>38561</v>
          </cell>
          <cell r="B519" t="str">
            <v> </v>
          </cell>
        </row>
        <row r="520">
          <cell r="A520">
            <v>38562</v>
          </cell>
          <cell r="B520" t="str">
            <v> </v>
          </cell>
        </row>
        <row r="521">
          <cell r="A521">
            <v>38563</v>
          </cell>
          <cell r="B521" t="str">
            <v> </v>
          </cell>
        </row>
        <row r="522">
          <cell r="A522">
            <v>38564</v>
          </cell>
          <cell r="B522" t="str">
            <v> </v>
          </cell>
        </row>
        <row r="523">
          <cell r="A523">
            <v>38565</v>
          </cell>
          <cell r="B523" t="str">
            <v>Enter Rate:</v>
          </cell>
        </row>
        <row r="524">
          <cell r="A524">
            <v>38566</v>
          </cell>
          <cell r="B524" t="str">
            <v> </v>
          </cell>
        </row>
        <row r="525">
          <cell r="A525">
            <v>38567</v>
          </cell>
          <cell r="B525" t="str">
            <v> </v>
          </cell>
        </row>
        <row r="526">
          <cell r="A526">
            <v>38568</v>
          </cell>
          <cell r="B526" t="str">
            <v> </v>
          </cell>
        </row>
        <row r="527">
          <cell r="A527">
            <v>38569</v>
          </cell>
          <cell r="B527" t="str">
            <v> </v>
          </cell>
        </row>
        <row r="528">
          <cell r="A528">
            <v>38570</v>
          </cell>
          <cell r="B528" t="str">
            <v> </v>
          </cell>
        </row>
        <row r="529">
          <cell r="A529">
            <v>38571</v>
          </cell>
          <cell r="B529" t="str">
            <v> </v>
          </cell>
        </row>
        <row r="530">
          <cell r="A530">
            <v>38572</v>
          </cell>
          <cell r="B530" t="str">
            <v>Enter Rate:</v>
          </cell>
        </row>
        <row r="531">
          <cell r="A531">
            <v>38573</v>
          </cell>
          <cell r="B531" t="str">
            <v> </v>
          </cell>
        </row>
        <row r="532">
          <cell r="A532">
            <v>38574</v>
          </cell>
          <cell r="B532" t="str">
            <v> </v>
          </cell>
        </row>
        <row r="533">
          <cell r="A533">
            <v>38575</v>
          </cell>
          <cell r="B533" t="str">
            <v> </v>
          </cell>
        </row>
        <row r="534">
          <cell r="A534">
            <v>38576</v>
          </cell>
          <cell r="B534" t="str">
            <v> </v>
          </cell>
        </row>
        <row r="535">
          <cell r="A535">
            <v>38577</v>
          </cell>
          <cell r="B535" t="str">
            <v> </v>
          </cell>
        </row>
        <row r="536">
          <cell r="A536">
            <v>38578</v>
          </cell>
          <cell r="B536" t="str">
            <v> </v>
          </cell>
        </row>
        <row r="537">
          <cell r="A537">
            <v>38579</v>
          </cell>
          <cell r="B537" t="str">
            <v>Enter Rate:</v>
          </cell>
        </row>
        <row r="538">
          <cell r="A538">
            <v>38580</v>
          </cell>
          <cell r="B538" t="str">
            <v> </v>
          </cell>
        </row>
        <row r="539">
          <cell r="A539">
            <v>38581</v>
          </cell>
          <cell r="B539" t="str">
            <v> </v>
          </cell>
        </row>
        <row r="540">
          <cell r="A540">
            <v>38582</v>
          </cell>
          <cell r="B540" t="str">
            <v> </v>
          </cell>
        </row>
        <row r="541">
          <cell r="A541">
            <v>38583</v>
          </cell>
          <cell r="B541" t="str">
            <v> </v>
          </cell>
        </row>
        <row r="542">
          <cell r="A542">
            <v>38584</v>
          </cell>
          <cell r="B542" t="str">
            <v> </v>
          </cell>
        </row>
        <row r="543">
          <cell r="A543">
            <v>38585</v>
          </cell>
          <cell r="B543" t="str">
            <v> </v>
          </cell>
        </row>
        <row r="544">
          <cell r="A544">
            <v>38586</v>
          </cell>
          <cell r="B544" t="str">
            <v>Enter Rate:</v>
          </cell>
        </row>
        <row r="545">
          <cell r="A545">
            <v>38587</v>
          </cell>
          <cell r="B545" t="str">
            <v> </v>
          </cell>
        </row>
        <row r="546">
          <cell r="A546">
            <v>38588</v>
          </cell>
          <cell r="B546" t="str">
            <v> </v>
          </cell>
        </row>
        <row r="547">
          <cell r="A547">
            <v>38589</v>
          </cell>
          <cell r="B547" t="str">
            <v> </v>
          </cell>
        </row>
        <row r="548">
          <cell r="A548">
            <v>38590</v>
          </cell>
          <cell r="B548" t="str">
            <v> </v>
          </cell>
        </row>
        <row r="549">
          <cell r="A549">
            <v>38591</v>
          </cell>
          <cell r="B549" t="str">
            <v> </v>
          </cell>
        </row>
        <row r="550">
          <cell r="A550">
            <v>38592</v>
          </cell>
          <cell r="B550" t="str">
            <v> </v>
          </cell>
        </row>
        <row r="551">
          <cell r="A551">
            <v>38593</v>
          </cell>
          <cell r="B551" t="str">
            <v>Enter Rate:</v>
          </cell>
        </row>
        <row r="552">
          <cell r="A552">
            <v>38594</v>
          </cell>
          <cell r="B552" t="str">
            <v> </v>
          </cell>
        </row>
        <row r="553">
          <cell r="A553">
            <v>38595</v>
          </cell>
          <cell r="B553" t="str">
            <v> </v>
          </cell>
        </row>
        <row r="554">
          <cell r="A554">
            <v>38596</v>
          </cell>
          <cell r="B554" t="str">
            <v> </v>
          </cell>
        </row>
        <row r="555">
          <cell r="A555">
            <v>38597</v>
          </cell>
          <cell r="B555" t="str">
            <v> </v>
          </cell>
        </row>
        <row r="556">
          <cell r="A556">
            <v>38598</v>
          </cell>
          <cell r="B556" t="str">
            <v> </v>
          </cell>
        </row>
        <row r="557">
          <cell r="A557">
            <v>38599</v>
          </cell>
          <cell r="B557" t="str">
            <v> </v>
          </cell>
        </row>
        <row r="558">
          <cell r="A558">
            <v>38600</v>
          </cell>
          <cell r="B558" t="str">
            <v>Enter Rate:</v>
          </cell>
        </row>
        <row r="559">
          <cell r="A559">
            <v>38601</v>
          </cell>
          <cell r="B559" t="str">
            <v> </v>
          </cell>
        </row>
        <row r="560">
          <cell r="A560">
            <v>38602</v>
          </cell>
          <cell r="B560" t="str">
            <v> </v>
          </cell>
        </row>
        <row r="561">
          <cell r="A561">
            <v>38603</v>
          </cell>
          <cell r="B561" t="str">
            <v> </v>
          </cell>
        </row>
        <row r="562">
          <cell r="A562">
            <v>38604</v>
          </cell>
          <cell r="B562" t="str">
            <v> </v>
          </cell>
        </row>
        <row r="563">
          <cell r="A563">
            <v>38605</v>
          </cell>
          <cell r="B563" t="str">
            <v> </v>
          </cell>
        </row>
        <row r="564">
          <cell r="A564">
            <v>38606</v>
          </cell>
          <cell r="B564" t="str">
            <v> </v>
          </cell>
        </row>
        <row r="565">
          <cell r="A565">
            <v>38607</v>
          </cell>
          <cell r="B565" t="str">
            <v>Enter Rate:</v>
          </cell>
        </row>
        <row r="566">
          <cell r="A566">
            <v>38608</v>
          </cell>
          <cell r="B566" t="str">
            <v> </v>
          </cell>
        </row>
        <row r="567">
          <cell r="A567">
            <v>38609</v>
          </cell>
          <cell r="B567" t="str">
            <v> </v>
          </cell>
        </row>
        <row r="568">
          <cell r="A568">
            <v>38610</v>
          </cell>
          <cell r="B568" t="str">
            <v> </v>
          </cell>
        </row>
        <row r="569">
          <cell r="A569">
            <v>38611</v>
          </cell>
          <cell r="B569" t="str">
            <v> </v>
          </cell>
        </row>
        <row r="570">
          <cell r="A570">
            <v>38612</v>
          </cell>
          <cell r="B570" t="str">
            <v> </v>
          </cell>
        </row>
        <row r="571">
          <cell r="A571">
            <v>38613</v>
          </cell>
          <cell r="B571" t="str">
            <v> </v>
          </cell>
        </row>
        <row r="572">
          <cell r="A572">
            <v>38614</v>
          </cell>
          <cell r="B572" t="str">
            <v>Enter Rate:</v>
          </cell>
        </row>
        <row r="573">
          <cell r="A573">
            <v>38615</v>
          </cell>
          <cell r="B573" t="str">
            <v> </v>
          </cell>
        </row>
        <row r="574">
          <cell r="A574">
            <v>38616</v>
          </cell>
          <cell r="B574" t="str">
            <v> </v>
          </cell>
        </row>
        <row r="575">
          <cell r="A575">
            <v>38617</v>
          </cell>
          <cell r="B575" t="str">
            <v> </v>
          </cell>
        </row>
        <row r="576">
          <cell r="A576">
            <v>38618</v>
          </cell>
          <cell r="B576" t="str">
            <v> </v>
          </cell>
        </row>
        <row r="577">
          <cell r="A577">
            <v>38619</v>
          </cell>
          <cell r="B577" t="str">
            <v> </v>
          </cell>
        </row>
        <row r="578">
          <cell r="A578">
            <v>38620</v>
          </cell>
          <cell r="B578" t="str">
            <v> </v>
          </cell>
        </row>
        <row r="579">
          <cell r="A579">
            <v>38621</v>
          </cell>
          <cell r="B579" t="str">
            <v>Enter Rate:</v>
          </cell>
        </row>
        <row r="580">
          <cell r="A580">
            <v>38622</v>
          </cell>
          <cell r="B580" t="str">
            <v> </v>
          </cell>
        </row>
        <row r="581">
          <cell r="A581">
            <v>38623</v>
          </cell>
          <cell r="B581" t="str">
            <v> </v>
          </cell>
        </row>
        <row r="582">
          <cell r="A582">
            <v>38624</v>
          </cell>
          <cell r="B582" t="str">
            <v> </v>
          </cell>
        </row>
        <row r="583">
          <cell r="A583">
            <v>38625</v>
          </cell>
          <cell r="B583" t="str">
            <v> </v>
          </cell>
        </row>
        <row r="584">
          <cell r="A584">
            <v>38626</v>
          </cell>
          <cell r="B584" t="str">
            <v> </v>
          </cell>
        </row>
        <row r="585">
          <cell r="A585">
            <v>38627</v>
          </cell>
          <cell r="B585" t="str">
            <v> </v>
          </cell>
        </row>
        <row r="586">
          <cell r="A586">
            <v>38628</v>
          </cell>
          <cell r="B586" t="str">
            <v>Enter Rate:</v>
          </cell>
        </row>
        <row r="587">
          <cell r="A587">
            <v>38629</v>
          </cell>
          <cell r="B587" t="str">
            <v> </v>
          </cell>
        </row>
        <row r="588">
          <cell r="A588">
            <v>38630</v>
          </cell>
          <cell r="B588" t="str">
            <v> </v>
          </cell>
        </row>
        <row r="589">
          <cell r="A589">
            <v>38631</v>
          </cell>
          <cell r="B589" t="str">
            <v> </v>
          </cell>
        </row>
        <row r="590">
          <cell r="A590">
            <v>38632</v>
          </cell>
          <cell r="B590" t="str">
            <v> </v>
          </cell>
        </row>
        <row r="591">
          <cell r="A591">
            <v>38633</v>
          </cell>
          <cell r="B591" t="str">
            <v> </v>
          </cell>
        </row>
        <row r="592">
          <cell r="A592">
            <v>38634</v>
          </cell>
          <cell r="B592" t="str">
            <v> </v>
          </cell>
        </row>
        <row r="593">
          <cell r="A593">
            <v>38635</v>
          </cell>
          <cell r="B593" t="str">
            <v>Enter Rate:</v>
          </cell>
        </row>
        <row r="594">
          <cell r="A594">
            <v>38636</v>
          </cell>
          <cell r="B594" t="str">
            <v> </v>
          </cell>
        </row>
        <row r="595">
          <cell r="A595">
            <v>38637</v>
          </cell>
          <cell r="B595" t="str">
            <v> </v>
          </cell>
        </row>
        <row r="596">
          <cell r="A596">
            <v>38638</v>
          </cell>
          <cell r="B596" t="str">
            <v> </v>
          </cell>
        </row>
        <row r="597">
          <cell r="A597">
            <v>38639</v>
          </cell>
          <cell r="B597" t="str">
            <v> </v>
          </cell>
        </row>
        <row r="598">
          <cell r="A598">
            <v>38640</v>
          </cell>
          <cell r="B598" t="str">
            <v> </v>
          </cell>
        </row>
        <row r="599">
          <cell r="A599">
            <v>38641</v>
          </cell>
          <cell r="B599" t="str">
            <v> </v>
          </cell>
        </row>
        <row r="600">
          <cell r="A600">
            <v>38642</v>
          </cell>
          <cell r="B600" t="str">
            <v>Enter Rate:</v>
          </cell>
        </row>
        <row r="601">
          <cell r="A601">
            <v>38643</v>
          </cell>
          <cell r="B601" t="str">
            <v> </v>
          </cell>
        </row>
        <row r="602">
          <cell r="A602">
            <v>38644</v>
          </cell>
          <cell r="B602" t="str">
            <v> </v>
          </cell>
        </row>
        <row r="603">
          <cell r="A603">
            <v>38645</v>
          </cell>
          <cell r="B603" t="str">
            <v> </v>
          </cell>
        </row>
        <row r="604">
          <cell r="A604">
            <v>38646</v>
          </cell>
          <cell r="B604" t="str">
            <v> </v>
          </cell>
        </row>
        <row r="605">
          <cell r="A605">
            <v>38647</v>
          </cell>
          <cell r="B605" t="str">
            <v> </v>
          </cell>
        </row>
        <row r="606">
          <cell r="A606">
            <v>38648</v>
          </cell>
          <cell r="B606" t="str">
            <v> </v>
          </cell>
        </row>
        <row r="607">
          <cell r="A607">
            <v>38649</v>
          </cell>
          <cell r="B607" t="str">
            <v>Enter Rate:</v>
          </cell>
        </row>
        <row r="608">
          <cell r="A608">
            <v>38650</v>
          </cell>
          <cell r="B608" t="str">
            <v> </v>
          </cell>
        </row>
        <row r="609">
          <cell r="A609">
            <v>38651</v>
          </cell>
          <cell r="B609" t="str">
            <v> </v>
          </cell>
        </row>
        <row r="610">
          <cell r="A610">
            <v>38652</v>
          </cell>
          <cell r="B610" t="str">
            <v> </v>
          </cell>
        </row>
        <row r="611">
          <cell r="A611">
            <v>38653</v>
          </cell>
          <cell r="B611" t="str">
            <v> </v>
          </cell>
        </row>
        <row r="612">
          <cell r="A612">
            <v>38654</v>
          </cell>
          <cell r="B612" t="str">
            <v> </v>
          </cell>
        </row>
        <row r="613">
          <cell r="A613">
            <v>38655</v>
          </cell>
          <cell r="B613" t="str">
            <v> </v>
          </cell>
        </row>
        <row r="614">
          <cell r="A614">
            <v>38656</v>
          </cell>
          <cell r="B614" t="str">
            <v>Enter Rate:</v>
          </cell>
        </row>
        <row r="615">
          <cell r="A615">
            <v>38657</v>
          </cell>
          <cell r="B615" t="str">
            <v> </v>
          </cell>
        </row>
        <row r="616">
          <cell r="A616">
            <v>38658</v>
          </cell>
          <cell r="B616" t="str">
            <v> </v>
          </cell>
        </row>
        <row r="617">
          <cell r="A617">
            <v>38659</v>
          </cell>
          <cell r="B617" t="str">
            <v> </v>
          </cell>
        </row>
        <row r="618">
          <cell r="A618">
            <v>38660</v>
          </cell>
          <cell r="B618" t="str">
            <v> </v>
          </cell>
        </row>
        <row r="619">
          <cell r="A619">
            <v>38661</v>
          </cell>
          <cell r="B619" t="str">
            <v> </v>
          </cell>
        </row>
        <row r="620">
          <cell r="A620">
            <v>38662</v>
          </cell>
          <cell r="B620" t="str">
            <v> </v>
          </cell>
        </row>
        <row r="621">
          <cell r="A621">
            <v>38663</v>
          </cell>
          <cell r="B621" t="str">
            <v>Enter Rate:</v>
          </cell>
        </row>
        <row r="622">
          <cell r="A622">
            <v>38664</v>
          </cell>
          <cell r="B622" t="str">
            <v> </v>
          </cell>
        </row>
        <row r="623">
          <cell r="A623">
            <v>38665</v>
          </cell>
          <cell r="B623" t="str">
            <v> </v>
          </cell>
        </row>
        <row r="624">
          <cell r="A624">
            <v>38666</v>
          </cell>
          <cell r="B624" t="str">
            <v> </v>
          </cell>
        </row>
        <row r="625">
          <cell r="A625">
            <v>38667</v>
          </cell>
          <cell r="B625" t="str">
            <v> </v>
          </cell>
        </row>
        <row r="626">
          <cell r="A626">
            <v>38668</v>
          </cell>
          <cell r="B626" t="str">
            <v> </v>
          </cell>
        </row>
        <row r="627">
          <cell r="A627">
            <v>38669</v>
          </cell>
          <cell r="B627" t="str">
            <v> </v>
          </cell>
        </row>
        <row r="628">
          <cell r="A628">
            <v>38670</v>
          </cell>
          <cell r="B628" t="str">
            <v>Enter Rate:</v>
          </cell>
        </row>
        <row r="629">
          <cell r="A629">
            <v>38671</v>
          </cell>
          <cell r="B629" t="str">
            <v> </v>
          </cell>
        </row>
        <row r="630">
          <cell r="A630">
            <v>38672</v>
          </cell>
          <cell r="B630" t="str">
            <v> </v>
          </cell>
        </row>
        <row r="631">
          <cell r="A631">
            <v>38673</v>
          </cell>
          <cell r="B631" t="str">
            <v> </v>
          </cell>
        </row>
        <row r="632">
          <cell r="A632">
            <v>38674</v>
          </cell>
          <cell r="B632" t="str">
            <v> </v>
          </cell>
        </row>
        <row r="633">
          <cell r="A633">
            <v>38675</v>
          </cell>
          <cell r="B633" t="str">
            <v> </v>
          </cell>
        </row>
        <row r="634">
          <cell r="A634">
            <v>38676</v>
          </cell>
          <cell r="B634" t="str">
            <v> </v>
          </cell>
        </row>
        <row r="635">
          <cell r="A635">
            <v>38677</v>
          </cell>
          <cell r="B635" t="str">
            <v>Enter Rate:</v>
          </cell>
        </row>
        <row r="636">
          <cell r="A636">
            <v>38678</v>
          </cell>
          <cell r="B636" t="str">
            <v> </v>
          </cell>
        </row>
        <row r="637">
          <cell r="A637">
            <v>38679</v>
          </cell>
          <cell r="B637" t="str">
            <v> </v>
          </cell>
        </row>
        <row r="638">
          <cell r="A638">
            <v>38680</v>
          </cell>
          <cell r="B638" t="str">
            <v> </v>
          </cell>
        </row>
        <row r="639">
          <cell r="A639">
            <v>38681</v>
          </cell>
          <cell r="B639" t="str">
            <v> </v>
          </cell>
        </row>
        <row r="640">
          <cell r="A640">
            <v>38682</v>
          </cell>
          <cell r="B640" t="str">
            <v> </v>
          </cell>
        </row>
        <row r="641">
          <cell r="A641">
            <v>38683</v>
          </cell>
          <cell r="B641" t="str">
            <v> </v>
          </cell>
        </row>
        <row r="642">
          <cell r="A642">
            <v>38684</v>
          </cell>
          <cell r="B642" t="str">
            <v>Enter Rate:</v>
          </cell>
        </row>
        <row r="643">
          <cell r="A643">
            <v>38685</v>
          </cell>
          <cell r="B643" t="str">
            <v> </v>
          </cell>
        </row>
        <row r="644">
          <cell r="A644">
            <v>38686</v>
          </cell>
          <cell r="B644" t="str">
            <v> </v>
          </cell>
        </row>
        <row r="645">
          <cell r="A645">
            <v>38687</v>
          </cell>
          <cell r="B645" t="str">
            <v> </v>
          </cell>
        </row>
        <row r="646">
          <cell r="A646">
            <v>38688</v>
          </cell>
          <cell r="B646" t="str">
            <v> </v>
          </cell>
        </row>
        <row r="647">
          <cell r="A647">
            <v>38689</v>
          </cell>
          <cell r="B647" t="str">
            <v> </v>
          </cell>
        </row>
        <row r="648">
          <cell r="A648">
            <v>38690</v>
          </cell>
          <cell r="B648" t="str">
            <v> </v>
          </cell>
        </row>
        <row r="649">
          <cell r="A649">
            <v>38691</v>
          </cell>
          <cell r="B649" t="str">
            <v>Enter Rate:</v>
          </cell>
        </row>
        <row r="650">
          <cell r="A650">
            <v>38692</v>
          </cell>
          <cell r="B650" t="str">
            <v> </v>
          </cell>
        </row>
        <row r="651">
          <cell r="A651">
            <v>38693</v>
          </cell>
          <cell r="B651" t="str">
            <v> </v>
          </cell>
        </row>
        <row r="652">
          <cell r="A652">
            <v>38694</v>
          </cell>
          <cell r="B652" t="str">
            <v> </v>
          </cell>
        </row>
        <row r="653">
          <cell r="A653">
            <v>38695</v>
          </cell>
          <cell r="B653" t="str">
            <v> </v>
          </cell>
        </row>
        <row r="654">
          <cell r="A654">
            <v>38696</v>
          </cell>
          <cell r="B654" t="str">
            <v> </v>
          </cell>
        </row>
        <row r="655">
          <cell r="A655">
            <v>38697</v>
          </cell>
          <cell r="B655" t="str">
            <v> </v>
          </cell>
        </row>
        <row r="656">
          <cell r="A656">
            <v>38698</v>
          </cell>
          <cell r="B656" t="str">
            <v>Enter Rate:</v>
          </cell>
        </row>
        <row r="657">
          <cell r="A657">
            <v>38699</v>
          </cell>
          <cell r="B657" t="str">
            <v> </v>
          </cell>
        </row>
        <row r="658">
          <cell r="A658">
            <v>38700</v>
          </cell>
          <cell r="B658" t="str">
            <v> </v>
          </cell>
        </row>
        <row r="659">
          <cell r="A659">
            <v>38701</v>
          </cell>
          <cell r="B659" t="str">
            <v> </v>
          </cell>
        </row>
        <row r="660">
          <cell r="A660">
            <v>38702</v>
          </cell>
          <cell r="B660" t="str">
            <v> </v>
          </cell>
        </row>
        <row r="661">
          <cell r="A661">
            <v>38703</v>
          </cell>
          <cell r="B661" t="str">
            <v> </v>
          </cell>
        </row>
        <row r="662">
          <cell r="A662">
            <v>38704</v>
          </cell>
          <cell r="B662" t="str">
            <v> </v>
          </cell>
        </row>
        <row r="663">
          <cell r="A663">
            <v>38705</v>
          </cell>
          <cell r="B663" t="str">
            <v>Enter Rate:</v>
          </cell>
        </row>
        <row r="664">
          <cell r="A664">
            <v>38706</v>
          </cell>
          <cell r="B664" t="str">
            <v> </v>
          </cell>
        </row>
        <row r="665">
          <cell r="A665">
            <v>38707</v>
          </cell>
          <cell r="B665" t="str">
            <v> </v>
          </cell>
        </row>
        <row r="666">
          <cell r="A666">
            <v>38708</v>
          </cell>
          <cell r="B666" t="str">
            <v> </v>
          </cell>
        </row>
        <row r="667">
          <cell r="A667">
            <v>38709</v>
          </cell>
          <cell r="B667" t="str">
            <v> </v>
          </cell>
        </row>
        <row r="668">
          <cell r="A668">
            <v>38710</v>
          </cell>
          <cell r="B668" t="str">
            <v> </v>
          </cell>
        </row>
        <row r="669">
          <cell r="A669">
            <v>38711</v>
          </cell>
          <cell r="B669" t="str">
            <v> </v>
          </cell>
        </row>
        <row r="670">
          <cell r="A670">
            <v>38712</v>
          </cell>
          <cell r="B670" t="str">
            <v>Enter Rate:</v>
          </cell>
        </row>
        <row r="671">
          <cell r="A671">
            <v>38713</v>
          </cell>
          <cell r="B671" t="str">
            <v> </v>
          </cell>
        </row>
        <row r="672">
          <cell r="A672">
            <v>38714</v>
          </cell>
          <cell r="B672" t="str">
            <v> </v>
          </cell>
        </row>
        <row r="673">
          <cell r="A673">
            <v>38715</v>
          </cell>
          <cell r="B673" t="str">
            <v> </v>
          </cell>
        </row>
        <row r="674">
          <cell r="A674">
            <v>38716</v>
          </cell>
          <cell r="B674" t="str">
            <v> </v>
          </cell>
        </row>
        <row r="675">
          <cell r="A675">
            <v>38717</v>
          </cell>
          <cell r="B675" t="str">
            <v> </v>
          </cell>
        </row>
        <row r="676">
          <cell r="A676">
            <v>38718</v>
          </cell>
          <cell r="B676" t="str">
            <v> </v>
          </cell>
        </row>
        <row r="677">
          <cell r="A677">
            <v>38719</v>
          </cell>
          <cell r="B677" t="str">
            <v>Enter Rate:</v>
          </cell>
        </row>
        <row r="678">
          <cell r="A678">
            <v>38720</v>
          </cell>
          <cell r="B678" t="str">
            <v> </v>
          </cell>
        </row>
        <row r="679">
          <cell r="A679">
            <v>38721</v>
          </cell>
          <cell r="B679" t="str">
            <v> </v>
          </cell>
        </row>
        <row r="680">
          <cell r="A680">
            <v>38722</v>
          </cell>
          <cell r="B680" t="str">
            <v> </v>
          </cell>
        </row>
        <row r="681">
          <cell r="A681">
            <v>38723</v>
          </cell>
          <cell r="B681" t="str">
            <v> </v>
          </cell>
        </row>
        <row r="682">
          <cell r="A682">
            <v>38724</v>
          </cell>
          <cell r="B682" t="str">
            <v> </v>
          </cell>
        </row>
        <row r="683">
          <cell r="A683">
            <v>38725</v>
          </cell>
          <cell r="B683" t="str">
            <v> </v>
          </cell>
        </row>
        <row r="684">
          <cell r="A684">
            <v>38726</v>
          </cell>
          <cell r="B684" t="str">
            <v>Enter Rate:</v>
          </cell>
        </row>
        <row r="685">
          <cell r="A685">
            <v>38727</v>
          </cell>
          <cell r="B685" t="str">
            <v> </v>
          </cell>
        </row>
        <row r="686">
          <cell r="A686">
            <v>38728</v>
          </cell>
          <cell r="B686" t="str">
            <v> </v>
          </cell>
        </row>
        <row r="687">
          <cell r="A687">
            <v>38729</v>
          </cell>
          <cell r="B687" t="str">
            <v> </v>
          </cell>
        </row>
        <row r="688">
          <cell r="A688">
            <v>38730</v>
          </cell>
          <cell r="B688" t="str">
            <v> </v>
          </cell>
        </row>
        <row r="689">
          <cell r="A689">
            <v>38731</v>
          </cell>
          <cell r="B689" t="str">
            <v> </v>
          </cell>
        </row>
        <row r="690">
          <cell r="A690">
            <v>38732</v>
          </cell>
          <cell r="B690" t="str">
            <v> </v>
          </cell>
        </row>
        <row r="691">
          <cell r="A691">
            <v>38733</v>
          </cell>
          <cell r="B691" t="str">
            <v>Enter Rate:</v>
          </cell>
        </row>
        <row r="692">
          <cell r="A692">
            <v>38734</v>
          </cell>
          <cell r="B692" t="str">
            <v> </v>
          </cell>
        </row>
        <row r="693">
          <cell r="A693">
            <v>38735</v>
          </cell>
          <cell r="B693" t="str">
            <v> </v>
          </cell>
        </row>
        <row r="694">
          <cell r="A694">
            <v>38736</v>
          </cell>
          <cell r="B694" t="str">
            <v> </v>
          </cell>
        </row>
        <row r="695">
          <cell r="A695">
            <v>38737</v>
          </cell>
          <cell r="B695" t="str">
            <v> </v>
          </cell>
        </row>
        <row r="696">
          <cell r="A696">
            <v>38738</v>
          </cell>
          <cell r="B696" t="str">
            <v> </v>
          </cell>
        </row>
        <row r="697">
          <cell r="A697">
            <v>38739</v>
          </cell>
          <cell r="B697" t="str">
            <v> </v>
          </cell>
        </row>
        <row r="698">
          <cell r="A698">
            <v>38740</v>
          </cell>
          <cell r="B698" t="str">
            <v>Enter Rate:</v>
          </cell>
        </row>
        <row r="699">
          <cell r="A699">
            <v>38741</v>
          </cell>
          <cell r="B699" t="str">
            <v> </v>
          </cell>
        </row>
        <row r="700">
          <cell r="A700">
            <v>38742</v>
          </cell>
          <cell r="B700" t="str">
            <v> </v>
          </cell>
        </row>
        <row r="701">
          <cell r="A701">
            <v>38743</v>
          </cell>
          <cell r="B701" t="str">
            <v> </v>
          </cell>
        </row>
        <row r="702">
          <cell r="A702">
            <v>38744</v>
          </cell>
          <cell r="B702" t="str">
            <v> </v>
          </cell>
        </row>
        <row r="703">
          <cell r="A703">
            <v>38745</v>
          </cell>
          <cell r="B703" t="str">
            <v> </v>
          </cell>
        </row>
        <row r="704">
          <cell r="A704">
            <v>38746</v>
          </cell>
          <cell r="B704" t="str">
            <v> </v>
          </cell>
        </row>
        <row r="705">
          <cell r="A705">
            <v>38747</v>
          </cell>
          <cell r="B705" t="str">
            <v>Enter Rate:</v>
          </cell>
        </row>
        <row r="706">
          <cell r="A706">
            <v>38748</v>
          </cell>
          <cell r="B706" t="str">
            <v> </v>
          </cell>
        </row>
        <row r="707">
          <cell r="A707">
            <v>38749</v>
          </cell>
          <cell r="B707" t="str">
            <v> </v>
          </cell>
        </row>
        <row r="708">
          <cell r="A708">
            <v>38750</v>
          </cell>
          <cell r="B708" t="str">
            <v> </v>
          </cell>
        </row>
        <row r="709">
          <cell r="A709">
            <v>38751</v>
          </cell>
          <cell r="B709" t="str">
            <v> </v>
          </cell>
        </row>
        <row r="710">
          <cell r="A710">
            <v>38752</v>
          </cell>
          <cell r="B710" t="str">
            <v> </v>
          </cell>
        </row>
        <row r="711">
          <cell r="A711">
            <v>38753</v>
          </cell>
          <cell r="B711" t="str">
            <v> </v>
          </cell>
        </row>
        <row r="712">
          <cell r="A712">
            <v>38754</v>
          </cell>
          <cell r="B712" t="str">
            <v>Enter Rate:</v>
          </cell>
        </row>
        <row r="713">
          <cell r="A713">
            <v>38755</v>
          </cell>
          <cell r="B713" t="str">
            <v> </v>
          </cell>
        </row>
        <row r="714">
          <cell r="A714">
            <v>38756</v>
          </cell>
          <cell r="B714" t="str">
            <v> </v>
          </cell>
        </row>
        <row r="715">
          <cell r="A715">
            <v>38757</v>
          </cell>
          <cell r="B715" t="str">
            <v> </v>
          </cell>
        </row>
        <row r="716">
          <cell r="A716">
            <v>38758</v>
          </cell>
          <cell r="B716" t="str">
            <v> </v>
          </cell>
        </row>
        <row r="717">
          <cell r="A717">
            <v>38759</v>
          </cell>
          <cell r="B717" t="str">
            <v> </v>
          </cell>
        </row>
        <row r="718">
          <cell r="A718">
            <v>38760</v>
          </cell>
          <cell r="B718" t="str">
            <v> </v>
          </cell>
        </row>
        <row r="719">
          <cell r="A719">
            <v>38761</v>
          </cell>
          <cell r="B719" t="str">
            <v>Enter Rate:</v>
          </cell>
        </row>
        <row r="720">
          <cell r="A720">
            <v>38762</v>
          </cell>
          <cell r="B720" t="str">
            <v> </v>
          </cell>
        </row>
        <row r="721">
          <cell r="A721">
            <v>38763</v>
          </cell>
          <cell r="B721" t="str">
            <v> </v>
          </cell>
        </row>
        <row r="722">
          <cell r="A722">
            <v>38764</v>
          </cell>
          <cell r="B722" t="str">
            <v> </v>
          </cell>
        </row>
        <row r="723">
          <cell r="A723">
            <v>38765</v>
          </cell>
          <cell r="B723" t="str">
            <v> </v>
          </cell>
        </row>
        <row r="724">
          <cell r="A724">
            <v>38766</v>
          </cell>
          <cell r="B724" t="str">
            <v> </v>
          </cell>
        </row>
        <row r="725">
          <cell r="A725">
            <v>38767</v>
          </cell>
          <cell r="B725" t="str">
            <v> </v>
          </cell>
        </row>
        <row r="726">
          <cell r="A726">
            <v>38768</v>
          </cell>
          <cell r="B726" t="str">
            <v>Enter Rate:</v>
          </cell>
        </row>
        <row r="727">
          <cell r="A727">
            <v>38769</v>
          </cell>
          <cell r="B727" t="str">
            <v> </v>
          </cell>
        </row>
        <row r="728">
          <cell r="A728">
            <v>38770</v>
          </cell>
          <cell r="B728" t="str">
            <v> </v>
          </cell>
        </row>
        <row r="729">
          <cell r="A729">
            <v>38771</v>
          </cell>
          <cell r="B729" t="str">
            <v> </v>
          </cell>
        </row>
        <row r="730">
          <cell r="A730">
            <v>38772</v>
          </cell>
          <cell r="B730" t="str">
            <v> </v>
          </cell>
        </row>
        <row r="731">
          <cell r="A731">
            <v>38773</v>
          </cell>
          <cell r="B731" t="str">
            <v> </v>
          </cell>
        </row>
        <row r="732">
          <cell r="A732">
            <v>38774</v>
          </cell>
          <cell r="B732" t="str">
            <v> </v>
          </cell>
        </row>
        <row r="733">
          <cell r="A733">
            <v>38775</v>
          </cell>
          <cell r="B733" t="str">
            <v>Enter Rate:</v>
          </cell>
        </row>
        <row r="734">
          <cell r="A734">
            <v>38776</v>
          </cell>
          <cell r="B734" t="str">
            <v> </v>
          </cell>
        </row>
        <row r="735">
          <cell r="A735">
            <v>38777</v>
          </cell>
          <cell r="B735" t="str">
            <v> </v>
          </cell>
        </row>
        <row r="736">
          <cell r="A736">
            <v>38778</v>
          </cell>
          <cell r="B736" t="str">
            <v> </v>
          </cell>
        </row>
        <row r="737">
          <cell r="A737">
            <v>38779</v>
          </cell>
          <cell r="B737" t="str">
            <v> </v>
          </cell>
        </row>
        <row r="738">
          <cell r="A738">
            <v>38780</v>
          </cell>
          <cell r="B738" t="str">
            <v> </v>
          </cell>
        </row>
        <row r="739">
          <cell r="A739">
            <v>38781</v>
          </cell>
          <cell r="B739" t="str">
            <v> </v>
          </cell>
        </row>
        <row r="740">
          <cell r="A740">
            <v>38782</v>
          </cell>
          <cell r="B740" t="str">
            <v>Enter Rate:</v>
          </cell>
        </row>
        <row r="741">
          <cell r="A741">
            <v>38783</v>
          </cell>
          <cell r="B741" t="str">
            <v> </v>
          </cell>
        </row>
        <row r="742">
          <cell r="A742">
            <v>38784</v>
          </cell>
          <cell r="B742" t="str">
            <v> </v>
          </cell>
        </row>
        <row r="743">
          <cell r="A743">
            <v>38785</v>
          </cell>
          <cell r="B743" t="str">
            <v> </v>
          </cell>
        </row>
        <row r="744">
          <cell r="A744">
            <v>38786</v>
          </cell>
          <cell r="B744" t="str">
            <v> </v>
          </cell>
        </row>
        <row r="745">
          <cell r="A745">
            <v>38787</v>
          </cell>
          <cell r="B745" t="str">
            <v> </v>
          </cell>
        </row>
        <row r="746">
          <cell r="A746">
            <v>38788</v>
          </cell>
          <cell r="B746" t="str">
            <v> </v>
          </cell>
        </row>
        <row r="747">
          <cell r="A747">
            <v>38789</v>
          </cell>
          <cell r="B747" t="str">
            <v>Enter Rate:</v>
          </cell>
        </row>
        <row r="748">
          <cell r="A748">
            <v>38790</v>
          </cell>
          <cell r="B748" t="str">
            <v> </v>
          </cell>
        </row>
        <row r="749">
          <cell r="A749">
            <v>38791</v>
          </cell>
          <cell r="B749" t="str">
            <v> </v>
          </cell>
        </row>
        <row r="750">
          <cell r="A750">
            <v>38792</v>
          </cell>
          <cell r="B750" t="str">
            <v> </v>
          </cell>
        </row>
        <row r="751">
          <cell r="A751">
            <v>38793</v>
          </cell>
          <cell r="B751" t="str">
            <v> </v>
          </cell>
        </row>
        <row r="752">
          <cell r="A752">
            <v>38794</v>
          </cell>
          <cell r="B752" t="str">
            <v> </v>
          </cell>
        </row>
        <row r="753">
          <cell r="A753">
            <v>38795</v>
          </cell>
          <cell r="B753" t="str">
            <v> </v>
          </cell>
        </row>
        <row r="754">
          <cell r="A754">
            <v>38796</v>
          </cell>
          <cell r="B754" t="str">
            <v>Enter Rate:</v>
          </cell>
        </row>
        <row r="755">
          <cell r="A755">
            <v>38797</v>
          </cell>
          <cell r="B755" t="str">
            <v> </v>
          </cell>
        </row>
        <row r="756">
          <cell r="A756">
            <v>38798</v>
          </cell>
          <cell r="B756" t="str">
            <v> </v>
          </cell>
        </row>
        <row r="757">
          <cell r="A757">
            <v>38799</v>
          </cell>
          <cell r="B757" t="str">
            <v> </v>
          </cell>
        </row>
        <row r="758">
          <cell r="A758">
            <v>38800</v>
          </cell>
          <cell r="B758" t="str">
            <v> </v>
          </cell>
        </row>
        <row r="759">
          <cell r="A759">
            <v>38801</v>
          </cell>
          <cell r="B759" t="str">
            <v> </v>
          </cell>
        </row>
        <row r="760">
          <cell r="A760">
            <v>38802</v>
          </cell>
          <cell r="B760" t="str">
            <v> </v>
          </cell>
        </row>
        <row r="761">
          <cell r="A761">
            <v>38803</v>
          </cell>
          <cell r="B761" t="str">
            <v>Enter Rate:</v>
          </cell>
        </row>
        <row r="762">
          <cell r="A762">
            <v>38804</v>
          </cell>
          <cell r="B762" t="str">
            <v> </v>
          </cell>
        </row>
        <row r="763">
          <cell r="A763">
            <v>38805</v>
          </cell>
          <cell r="B763" t="str">
            <v> </v>
          </cell>
        </row>
        <row r="764">
          <cell r="A764">
            <v>38806</v>
          </cell>
          <cell r="B764" t="str">
            <v> </v>
          </cell>
        </row>
        <row r="765">
          <cell r="A765">
            <v>38807</v>
          </cell>
          <cell r="B765" t="str">
            <v> </v>
          </cell>
        </row>
        <row r="766">
          <cell r="A766">
            <v>38808</v>
          </cell>
          <cell r="B766" t="str">
            <v> </v>
          </cell>
        </row>
        <row r="767">
          <cell r="A767">
            <v>38809</v>
          </cell>
          <cell r="B767" t="str">
            <v> </v>
          </cell>
        </row>
        <row r="768">
          <cell r="A768">
            <v>38810</v>
          </cell>
          <cell r="B768" t="str">
            <v>Enter Rate:</v>
          </cell>
        </row>
        <row r="769">
          <cell r="A769">
            <v>38811</v>
          </cell>
          <cell r="B769" t="str">
            <v> </v>
          </cell>
        </row>
        <row r="770">
          <cell r="A770">
            <v>38812</v>
          </cell>
          <cell r="B770" t="str">
            <v> </v>
          </cell>
        </row>
        <row r="771">
          <cell r="A771">
            <v>38813</v>
          </cell>
          <cell r="B771" t="str">
            <v> </v>
          </cell>
        </row>
        <row r="772">
          <cell r="A772">
            <v>38814</v>
          </cell>
          <cell r="B772" t="str">
            <v> </v>
          </cell>
        </row>
        <row r="773">
          <cell r="A773">
            <v>38815</v>
          </cell>
          <cell r="B773" t="str">
            <v> </v>
          </cell>
        </row>
        <row r="774">
          <cell r="A774">
            <v>38816</v>
          </cell>
          <cell r="B774" t="str">
            <v> </v>
          </cell>
        </row>
        <row r="775">
          <cell r="A775">
            <v>38817</v>
          </cell>
          <cell r="B775" t="str">
            <v>Enter Rate:</v>
          </cell>
        </row>
        <row r="776">
          <cell r="A776">
            <v>38818</v>
          </cell>
          <cell r="B776" t="str">
            <v> </v>
          </cell>
        </row>
        <row r="777">
          <cell r="A777">
            <v>38819</v>
          </cell>
          <cell r="B777" t="str">
            <v> </v>
          </cell>
        </row>
        <row r="778">
          <cell r="A778">
            <v>38820</v>
          </cell>
          <cell r="B778" t="str">
            <v> </v>
          </cell>
        </row>
        <row r="779">
          <cell r="A779">
            <v>38821</v>
          </cell>
          <cell r="B779" t="str">
            <v> </v>
          </cell>
        </row>
        <row r="780">
          <cell r="A780">
            <v>38822</v>
          </cell>
          <cell r="B780" t="str">
            <v> </v>
          </cell>
        </row>
        <row r="781">
          <cell r="A781">
            <v>38823</v>
          </cell>
          <cell r="B781" t="str">
            <v> </v>
          </cell>
        </row>
        <row r="782">
          <cell r="A782">
            <v>38824</v>
          </cell>
          <cell r="B782" t="str">
            <v>Enter Rate:</v>
          </cell>
        </row>
        <row r="783">
          <cell r="A783">
            <v>38825</v>
          </cell>
          <cell r="B783" t="str">
            <v> </v>
          </cell>
        </row>
        <row r="784">
          <cell r="A784">
            <v>38826</v>
          </cell>
          <cell r="B784" t="str">
            <v> </v>
          </cell>
        </row>
        <row r="785">
          <cell r="A785">
            <v>38827</v>
          </cell>
          <cell r="B785" t="str">
            <v> </v>
          </cell>
        </row>
        <row r="786">
          <cell r="A786">
            <v>38828</v>
          </cell>
          <cell r="B786" t="str">
            <v> </v>
          </cell>
        </row>
        <row r="787">
          <cell r="A787">
            <v>38829</v>
          </cell>
          <cell r="B787" t="str">
            <v> </v>
          </cell>
        </row>
        <row r="788">
          <cell r="A788">
            <v>38830</v>
          </cell>
          <cell r="B788" t="str">
            <v> </v>
          </cell>
        </row>
        <row r="789">
          <cell r="A789">
            <v>38831</v>
          </cell>
          <cell r="B789" t="str">
            <v>Enter Rate:</v>
          </cell>
        </row>
        <row r="790">
          <cell r="A790">
            <v>38832</v>
          </cell>
          <cell r="B790" t="str">
            <v> </v>
          </cell>
        </row>
        <row r="791">
          <cell r="A791">
            <v>38833</v>
          </cell>
          <cell r="B791" t="str">
            <v> </v>
          </cell>
        </row>
        <row r="792">
          <cell r="A792">
            <v>38834</v>
          </cell>
          <cell r="B792" t="str">
            <v> </v>
          </cell>
        </row>
        <row r="793">
          <cell r="A793">
            <v>38835</v>
          </cell>
          <cell r="B793" t="str">
            <v> </v>
          </cell>
        </row>
        <row r="794">
          <cell r="A794">
            <v>38836</v>
          </cell>
          <cell r="B794" t="str">
            <v> </v>
          </cell>
        </row>
        <row r="795">
          <cell r="A795">
            <v>38837</v>
          </cell>
          <cell r="B795" t="str">
            <v> </v>
          </cell>
        </row>
        <row r="796">
          <cell r="A796">
            <v>38838</v>
          </cell>
          <cell r="B796" t="str">
            <v>Enter Rate:</v>
          </cell>
        </row>
        <row r="797">
          <cell r="A797">
            <v>38839</v>
          </cell>
          <cell r="B797" t="str">
            <v> </v>
          </cell>
        </row>
        <row r="798">
          <cell r="A798">
            <v>38840</v>
          </cell>
          <cell r="B798" t="str">
            <v> </v>
          </cell>
        </row>
        <row r="799">
          <cell r="A799">
            <v>38841</v>
          </cell>
          <cell r="B799" t="str">
            <v> </v>
          </cell>
        </row>
        <row r="800">
          <cell r="A800">
            <v>38842</v>
          </cell>
          <cell r="B800" t="str">
            <v> </v>
          </cell>
        </row>
        <row r="801">
          <cell r="A801">
            <v>38843</v>
          </cell>
          <cell r="B801" t="str">
            <v> </v>
          </cell>
        </row>
        <row r="802">
          <cell r="A802">
            <v>38844</v>
          </cell>
          <cell r="B802" t="str">
            <v> </v>
          </cell>
        </row>
        <row r="803">
          <cell r="A803">
            <v>38845</v>
          </cell>
          <cell r="B803" t="str">
            <v>Enter Rate:</v>
          </cell>
        </row>
        <row r="804">
          <cell r="A804">
            <v>38846</v>
          </cell>
          <cell r="B804" t="str">
            <v> </v>
          </cell>
        </row>
        <row r="805">
          <cell r="A805">
            <v>38847</v>
          </cell>
          <cell r="B805" t="str">
            <v> </v>
          </cell>
        </row>
        <row r="806">
          <cell r="A806">
            <v>38848</v>
          </cell>
          <cell r="B806" t="str">
            <v> </v>
          </cell>
        </row>
        <row r="807">
          <cell r="A807">
            <v>38849</v>
          </cell>
          <cell r="B807" t="str">
            <v> </v>
          </cell>
        </row>
        <row r="808">
          <cell r="A808">
            <v>38850</v>
          </cell>
          <cell r="B808" t="str">
            <v> </v>
          </cell>
        </row>
        <row r="809">
          <cell r="A809">
            <v>38851</v>
          </cell>
          <cell r="B809" t="str">
            <v> </v>
          </cell>
        </row>
        <row r="810">
          <cell r="A810">
            <v>38852</v>
          </cell>
          <cell r="B810" t="str">
            <v>Enter Rate:</v>
          </cell>
        </row>
        <row r="811">
          <cell r="A811">
            <v>38853</v>
          </cell>
          <cell r="B811" t="str">
            <v> </v>
          </cell>
        </row>
        <row r="812">
          <cell r="A812">
            <v>38854</v>
          </cell>
          <cell r="B812" t="str">
            <v> </v>
          </cell>
        </row>
        <row r="813">
          <cell r="A813">
            <v>38855</v>
          </cell>
          <cell r="B813" t="str">
            <v> </v>
          </cell>
        </row>
        <row r="814">
          <cell r="A814">
            <v>38856</v>
          </cell>
          <cell r="B814" t="str">
            <v> </v>
          </cell>
        </row>
        <row r="815">
          <cell r="A815">
            <v>38857</v>
          </cell>
          <cell r="B815" t="str">
            <v> </v>
          </cell>
        </row>
        <row r="816">
          <cell r="A816">
            <v>38858</v>
          </cell>
          <cell r="B816" t="str">
            <v> </v>
          </cell>
        </row>
        <row r="817">
          <cell r="A817">
            <v>38859</v>
          </cell>
          <cell r="B817" t="str">
            <v>Enter Rate:</v>
          </cell>
        </row>
        <row r="818">
          <cell r="A818">
            <v>38860</v>
          </cell>
          <cell r="B818" t="str">
            <v> </v>
          </cell>
        </row>
        <row r="819">
          <cell r="A819">
            <v>38861</v>
          </cell>
          <cell r="B819" t="str">
            <v> </v>
          </cell>
        </row>
        <row r="820">
          <cell r="A820">
            <v>38862</v>
          </cell>
          <cell r="B820" t="str">
            <v> </v>
          </cell>
        </row>
        <row r="821">
          <cell r="A821">
            <v>38863</v>
          </cell>
          <cell r="B821" t="str">
            <v> </v>
          </cell>
        </row>
        <row r="822">
          <cell r="A822">
            <v>38864</v>
          </cell>
          <cell r="B822" t="str">
            <v> </v>
          </cell>
        </row>
        <row r="823">
          <cell r="A823">
            <v>38865</v>
          </cell>
          <cell r="B823" t="str">
            <v> </v>
          </cell>
        </row>
        <row r="824">
          <cell r="A824">
            <v>38866</v>
          </cell>
          <cell r="B824" t="str">
            <v>Enter Rate:</v>
          </cell>
        </row>
        <row r="825">
          <cell r="A825">
            <v>38867</v>
          </cell>
          <cell r="B825" t="str">
            <v> </v>
          </cell>
        </row>
        <row r="826">
          <cell r="A826">
            <v>38868</v>
          </cell>
          <cell r="B826" t="str">
            <v> </v>
          </cell>
        </row>
        <row r="827">
          <cell r="A827">
            <v>38869</v>
          </cell>
          <cell r="B827" t="str">
            <v> </v>
          </cell>
        </row>
        <row r="828">
          <cell r="A828">
            <v>38870</v>
          </cell>
          <cell r="B828" t="str">
            <v> </v>
          </cell>
        </row>
        <row r="829">
          <cell r="A829">
            <v>38871</v>
          </cell>
          <cell r="B829" t="str">
            <v> </v>
          </cell>
        </row>
        <row r="830">
          <cell r="A830">
            <v>38872</v>
          </cell>
          <cell r="B830" t="str">
            <v> </v>
          </cell>
        </row>
        <row r="831">
          <cell r="A831">
            <v>38873</v>
          </cell>
          <cell r="B831" t="str">
            <v>Enter Rate:</v>
          </cell>
        </row>
        <row r="832">
          <cell r="A832">
            <v>38874</v>
          </cell>
          <cell r="B832" t="str">
            <v> </v>
          </cell>
        </row>
        <row r="833">
          <cell r="A833">
            <v>38875</v>
          </cell>
          <cell r="B833" t="str">
            <v> </v>
          </cell>
        </row>
        <row r="834">
          <cell r="A834">
            <v>38876</v>
          </cell>
          <cell r="B834" t="str">
            <v> </v>
          </cell>
        </row>
        <row r="835">
          <cell r="A835">
            <v>38877</v>
          </cell>
          <cell r="B835" t="str">
            <v> </v>
          </cell>
        </row>
        <row r="836">
          <cell r="A836">
            <v>38878</v>
          </cell>
          <cell r="B836" t="str">
            <v> </v>
          </cell>
        </row>
        <row r="837">
          <cell r="A837">
            <v>38879</v>
          </cell>
          <cell r="B837" t="str">
            <v> </v>
          </cell>
        </row>
        <row r="838">
          <cell r="A838">
            <v>38880</v>
          </cell>
          <cell r="B838" t="str">
            <v>Enter Rate:</v>
          </cell>
        </row>
        <row r="839">
          <cell r="A839">
            <v>38881</v>
          </cell>
          <cell r="B839" t="str">
            <v> </v>
          </cell>
        </row>
        <row r="840">
          <cell r="A840">
            <v>38882</v>
          </cell>
          <cell r="B840" t="str">
            <v> </v>
          </cell>
        </row>
        <row r="841">
          <cell r="A841">
            <v>38883</v>
          </cell>
          <cell r="B841" t="str">
            <v> </v>
          </cell>
        </row>
        <row r="842">
          <cell r="A842">
            <v>38884</v>
          </cell>
          <cell r="B842" t="str">
            <v> </v>
          </cell>
        </row>
        <row r="843">
          <cell r="A843">
            <v>38885</v>
          </cell>
          <cell r="B843" t="str">
            <v> </v>
          </cell>
        </row>
        <row r="844">
          <cell r="A844">
            <v>38886</v>
          </cell>
          <cell r="B844" t="str">
            <v> </v>
          </cell>
        </row>
        <row r="845">
          <cell r="A845">
            <v>38887</v>
          </cell>
          <cell r="B845" t="str">
            <v>Enter Rate:</v>
          </cell>
        </row>
        <row r="846">
          <cell r="A846">
            <v>38888</v>
          </cell>
          <cell r="B846" t="str">
            <v> </v>
          </cell>
        </row>
        <row r="847">
          <cell r="A847">
            <v>38889</v>
          </cell>
          <cell r="B847" t="str">
            <v> </v>
          </cell>
        </row>
        <row r="848">
          <cell r="A848">
            <v>38890</v>
          </cell>
          <cell r="B848" t="str">
            <v> </v>
          </cell>
        </row>
        <row r="849">
          <cell r="A849">
            <v>38891</v>
          </cell>
          <cell r="B849" t="str">
            <v> </v>
          </cell>
        </row>
        <row r="850">
          <cell r="A850">
            <v>38892</v>
          </cell>
          <cell r="B850" t="str">
            <v> </v>
          </cell>
        </row>
        <row r="851">
          <cell r="A851">
            <v>38893</v>
          </cell>
          <cell r="B851" t="str">
            <v> </v>
          </cell>
        </row>
        <row r="852">
          <cell r="A852">
            <v>38894</v>
          </cell>
          <cell r="B852" t="str">
            <v>Enter Rate:</v>
          </cell>
        </row>
        <row r="853">
          <cell r="A853">
            <v>38895</v>
          </cell>
          <cell r="B853" t="str">
            <v> </v>
          </cell>
        </row>
        <row r="854">
          <cell r="A854">
            <v>38896</v>
          </cell>
          <cell r="B854" t="str">
            <v> </v>
          </cell>
        </row>
        <row r="855">
          <cell r="A855">
            <v>38897</v>
          </cell>
          <cell r="B855" t="str">
            <v> </v>
          </cell>
        </row>
        <row r="856">
          <cell r="A856">
            <v>38898</v>
          </cell>
          <cell r="B856" t="str">
            <v> </v>
          </cell>
        </row>
        <row r="857">
          <cell r="A857">
            <v>38899</v>
          </cell>
          <cell r="B857" t="str">
            <v> </v>
          </cell>
        </row>
        <row r="858">
          <cell r="A858">
            <v>38900</v>
          </cell>
          <cell r="B858" t="str">
            <v> </v>
          </cell>
        </row>
        <row r="859">
          <cell r="A859">
            <v>38901</v>
          </cell>
          <cell r="B859" t="str">
            <v>Enter Rate:</v>
          </cell>
        </row>
        <row r="860">
          <cell r="A860">
            <v>38902</v>
          </cell>
          <cell r="B860" t="str">
            <v> </v>
          </cell>
        </row>
        <row r="861">
          <cell r="A861">
            <v>38903</v>
          </cell>
          <cell r="B861" t="str">
            <v> </v>
          </cell>
        </row>
        <row r="862">
          <cell r="A862">
            <v>38904</v>
          </cell>
          <cell r="B862" t="str">
            <v> </v>
          </cell>
        </row>
        <row r="863">
          <cell r="A863">
            <v>38905</v>
          </cell>
          <cell r="B863" t="str">
            <v> </v>
          </cell>
        </row>
        <row r="864">
          <cell r="A864">
            <v>38906</v>
          </cell>
          <cell r="B864" t="str">
            <v> </v>
          </cell>
        </row>
        <row r="865">
          <cell r="A865">
            <v>38907</v>
          </cell>
          <cell r="B865" t="str">
            <v> </v>
          </cell>
        </row>
        <row r="866">
          <cell r="A866">
            <v>38908</v>
          </cell>
          <cell r="B866" t="str">
            <v>Enter Rate:</v>
          </cell>
        </row>
        <row r="867">
          <cell r="A867">
            <v>38909</v>
          </cell>
          <cell r="B867" t="str">
            <v> </v>
          </cell>
        </row>
        <row r="868">
          <cell r="A868">
            <v>38910</v>
          </cell>
          <cell r="B868" t="str">
            <v> </v>
          </cell>
        </row>
        <row r="869">
          <cell r="A869">
            <v>38911</v>
          </cell>
          <cell r="B869" t="str">
            <v> </v>
          </cell>
        </row>
        <row r="870">
          <cell r="A870">
            <v>38912</v>
          </cell>
          <cell r="B870" t="str">
            <v> </v>
          </cell>
        </row>
        <row r="871">
          <cell r="A871">
            <v>38913</v>
          </cell>
          <cell r="B871" t="str">
            <v> </v>
          </cell>
        </row>
        <row r="872">
          <cell r="A872">
            <v>38914</v>
          </cell>
          <cell r="B872" t="str">
            <v> </v>
          </cell>
        </row>
        <row r="873">
          <cell r="A873">
            <v>38915</v>
          </cell>
          <cell r="B873" t="str">
            <v>Enter Rate:</v>
          </cell>
        </row>
        <row r="874">
          <cell r="A874">
            <v>38916</v>
          </cell>
          <cell r="B874" t="str">
            <v> </v>
          </cell>
        </row>
        <row r="875">
          <cell r="A875">
            <v>38917</v>
          </cell>
          <cell r="B875" t="str">
            <v> </v>
          </cell>
        </row>
        <row r="876">
          <cell r="A876">
            <v>38918</v>
          </cell>
          <cell r="B876" t="str">
            <v> </v>
          </cell>
        </row>
        <row r="877">
          <cell r="A877">
            <v>38919</v>
          </cell>
          <cell r="B877" t="str">
            <v> </v>
          </cell>
        </row>
        <row r="878">
          <cell r="A878">
            <v>38920</v>
          </cell>
          <cell r="B878" t="str">
            <v> </v>
          </cell>
        </row>
        <row r="879">
          <cell r="A879">
            <v>38921</v>
          </cell>
          <cell r="B879" t="str">
            <v> </v>
          </cell>
        </row>
        <row r="880">
          <cell r="A880">
            <v>38922</v>
          </cell>
          <cell r="B880" t="str">
            <v>Enter Rate:</v>
          </cell>
        </row>
        <row r="881">
          <cell r="A881">
            <v>38923</v>
          </cell>
          <cell r="B881" t="str">
            <v> </v>
          </cell>
        </row>
        <row r="882">
          <cell r="A882">
            <v>38924</v>
          </cell>
          <cell r="B882" t="str">
            <v> </v>
          </cell>
        </row>
        <row r="883">
          <cell r="A883">
            <v>38925</v>
          </cell>
          <cell r="B883" t="str">
            <v> </v>
          </cell>
        </row>
        <row r="884">
          <cell r="A884">
            <v>38926</v>
          </cell>
          <cell r="B884" t="str">
            <v> </v>
          </cell>
        </row>
        <row r="885">
          <cell r="A885">
            <v>38927</v>
          </cell>
          <cell r="B885" t="str">
            <v> </v>
          </cell>
        </row>
        <row r="886">
          <cell r="A886">
            <v>38928</v>
          </cell>
          <cell r="B886" t="str">
            <v> </v>
          </cell>
        </row>
        <row r="887">
          <cell r="A887">
            <v>38929</v>
          </cell>
          <cell r="B887" t="str">
            <v>Enter Rate:</v>
          </cell>
        </row>
        <row r="888">
          <cell r="A888">
            <v>38930</v>
          </cell>
          <cell r="B888" t="str">
            <v> </v>
          </cell>
        </row>
        <row r="889">
          <cell r="A889">
            <v>38931</v>
          </cell>
          <cell r="B889" t="str">
            <v> </v>
          </cell>
        </row>
        <row r="890">
          <cell r="A890">
            <v>38932</v>
          </cell>
          <cell r="B890" t="str">
            <v> </v>
          </cell>
        </row>
        <row r="891">
          <cell r="A891">
            <v>38933</v>
          </cell>
          <cell r="B891" t="str">
            <v> </v>
          </cell>
        </row>
        <row r="892">
          <cell r="A892">
            <v>38934</v>
          </cell>
          <cell r="B892" t="str">
            <v> </v>
          </cell>
        </row>
        <row r="893">
          <cell r="A893">
            <v>38935</v>
          </cell>
          <cell r="B893" t="str">
            <v> </v>
          </cell>
        </row>
        <row r="894">
          <cell r="A894">
            <v>38936</v>
          </cell>
          <cell r="B894" t="str">
            <v>Enter Rate:</v>
          </cell>
        </row>
        <row r="895">
          <cell r="A895">
            <v>38937</v>
          </cell>
          <cell r="B895" t="str">
            <v> </v>
          </cell>
        </row>
        <row r="896">
          <cell r="A896">
            <v>38938</v>
          </cell>
          <cell r="B896" t="str">
            <v> </v>
          </cell>
        </row>
        <row r="897">
          <cell r="A897">
            <v>38939</v>
          </cell>
          <cell r="B897" t="str">
            <v> </v>
          </cell>
        </row>
        <row r="898">
          <cell r="A898">
            <v>38940</v>
          </cell>
          <cell r="B898" t="str">
            <v> </v>
          </cell>
        </row>
        <row r="899">
          <cell r="A899">
            <v>38941</v>
          </cell>
          <cell r="B899" t="str">
            <v> </v>
          </cell>
        </row>
        <row r="900">
          <cell r="A900">
            <v>38942</v>
          </cell>
          <cell r="B900" t="str">
            <v> </v>
          </cell>
        </row>
        <row r="901">
          <cell r="A901">
            <v>38943</v>
          </cell>
          <cell r="B901" t="str">
            <v>Enter Rate:</v>
          </cell>
        </row>
        <row r="902">
          <cell r="A902">
            <v>38944</v>
          </cell>
          <cell r="B902" t="str">
            <v> </v>
          </cell>
        </row>
        <row r="903">
          <cell r="A903">
            <v>38945</v>
          </cell>
          <cell r="B903" t="str">
            <v> </v>
          </cell>
        </row>
        <row r="904">
          <cell r="A904">
            <v>38946</v>
          </cell>
          <cell r="B904" t="str">
            <v> </v>
          </cell>
        </row>
        <row r="905">
          <cell r="A905">
            <v>38947</v>
          </cell>
          <cell r="B905" t="str">
            <v> </v>
          </cell>
        </row>
        <row r="906">
          <cell r="A906">
            <v>38948</v>
          </cell>
          <cell r="B906" t="str">
            <v> </v>
          </cell>
        </row>
        <row r="907">
          <cell r="A907">
            <v>38949</v>
          </cell>
          <cell r="B907" t="str">
            <v> </v>
          </cell>
        </row>
        <row r="908">
          <cell r="A908">
            <v>38950</v>
          </cell>
          <cell r="B908" t="str">
            <v>Enter Rate:</v>
          </cell>
        </row>
        <row r="909">
          <cell r="A909">
            <v>38951</v>
          </cell>
          <cell r="B909" t="str">
            <v> </v>
          </cell>
        </row>
        <row r="910">
          <cell r="A910">
            <v>38952</v>
          </cell>
          <cell r="B910" t="str">
            <v> </v>
          </cell>
        </row>
        <row r="911">
          <cell r="A911">
            <v>38953</v>
          </cell>
          <cell r="B911" t="str">
            <v> </v>
          </cell>
        </row>
        <row r="912">
          <cell r="A912">
            <v>38954</v>
          </cell>
          <cell r="B912" t="str">
            <v> </v>
          </cell>
        </row>
        <row r="913">
          <cell r="A913">
            <v>38955</v>
          </cell>
          <cell r="B913" t="str">
            <v> </v>
          </cell>
        </row>
        <row r="914">
          <cell r="A914">
            <v>38956</v>
          </cell>
          <cell r="B914" t="str">
            <v> </v>
          </cell>
        </row>
        <row r="915">
          <cell r="A915">
            <v>38957</v>
          </cell>
          <cell r="B915" t="str">
            <v>Enter Rate:</v>
          </cell>
        </row>
        <row r="916">
          <cell r="A916">
            <v>38958</v>
          </cell>
          <cell r="B916" t="str">
            <v> </v>
          </cell>
        </row>
        <row r="917">
          <cell r="A917">
            <v>38959</v>
          </cell>
          <cell r="B917" t="str">
            <v> </v>
          </cell>
        </row>
        <row r="918">
          <cell r="A918">
            <v>38960</v>
          </cell>
          <cell r="B918" t="str">
            <v> </v>
          </cell>
        </row>
        <row r="919">
          <cell r="A919">
            <v>38961</v>
          </cell>
          <cell r="B919" t="str">
            <v> </v>
          </cell>
        </row>
        <row r="920">
          <cell r="A920">
            <v>38962</v>
          </cell>
          <cell r="B920" t="str">
            <v> </v>
          </cell>
        </row>
        <row r="921">
          <cell r="A921">
            <v>38963</v>
          </cell>
          <cell r="B921" t="str">
            <v> </v>
          </cell>
        </row>
        <row r="922">
          <cell r="A922">
            <v>38964</v>
          </cell>
          <cell r="B922" t="str">
            <v>Enter Rate:</v>
          </cell>
        </row>
        <row r="923">
          <cell r="A923">
            <v>38965</v>
          </cell>
          <cell r="B923" t="str">
            <v> </v>
          </cell>
        </row>
        <row r="924">
          <cell r="A924">
            <v>38966</v>
          </cell>
          <cell r="B924" t="str">
            <v> </v>
          </cell>
        </row>
        <row r="925">
          <cell r="A925">
            <v>38967</v>
          </cell>
          <cell r="B925" t="str">
            <v> </v>
          </cell>
        </row>
        <row r="926">
          <cell r="A926">
            <v>38968</v>
          </cell>
          <cell r="B926" t="str">
            <v> </v>
          </cell>
        </row>
        <row r="927">
          <cell r="A927">
            <v>38969</v>
          </cell>
          <cell r="B927" t="str">
            <v> </v>
          </cell>
        </row>
        <row r="928">
          <cell r="A928">
            <v>38970</v>
          </cell>
          <cell r="B928" t="str">
            <v> </v>
          </cell>
        </row>
        <row r="929">
          <cell r="A929">
            <v>38971</v>
          </cell>
          <cell r="B929" t="str">
            <v>Enter Rate:</v>
          </cell>
        </row>
        <row r="930">
          <cell r="A930">
            <v>38972</v>
          </cell>
          <cell r="B930" t="str">
            <v> </v>
          </cell>
        </row>
        <row r="931">
          <cell r="A931">
            <v>38973</v>
          </cell>
          <cell r="B931" t="str">
            <v> </v>
          </cell>
        </row>
        <row r="932">
          <cell r="A932">
            <v>38974</v>
          </cell>
          <cell r="B932" t="str">
            <v> </v>
          </cell>
        </row>
        <row r="933">
          <cell r="A933">
            <v>38975</v>
          </cell>
          <cell r="B933" t="str">
            <v> </v>
          </cell>
        </row>
        <row r="934">
          <cell r="A934">
            <v>38976</v>
          </cell>
          <cell r="B934" t="str">
            <v> </v>
          </cell>
        </row>
        <row r="935">
          <cell r="A935">
            <v>38977</v>
          </cell>
          <cell r="B935" t="str">
            <v> </v>
          </cell>
        </row>
        <row r="936">
          <cell r="A936">
            <v>38978</v>
          </cell>
          <cell r="B936" t="str">
            <v>Enter Rate:</v>
          </cell>
        </row>
        <row r="937">
          <cell r="A937">
            <v>38979</v>
          </cell>
          <cell r="B937" t="str">
            <v> </v>
          </cell>
        </row>
        <row r="938">
          <cell r="A938">
            <v>38980</v>
          </cell>
          <cell r="B938" t="str">
            <v> </v>
          </cell>
        </row>
        <row r="939">
          <cell r="A939">
            <v>38981</v>
          </cell>
          <cell r="B939" t="str">
            <v> </v>
          </cell>
        </row>
        <row r="940">
          <cell r="A940">
            <v>38982</v>
          </cell>
          <cell r="B940" t="str">
            <v> </v>
          </cell>
        </row>
        <row r="941">
          <cell r="A941">
            <v>38983</v>
          </cell>
          <cell r="B941" t="str">
            <v> </v>
          </cell>
        </row>
        <row r="942">
          <cell r="A942">
            <v>38984</v>
          </cell>
          <cell r="B942" t="str">
            <v> </v>
          </cell>
        </row>
        <row r="943">
          <cell r="A943">
            <v>38985</v>
          </cell>
          <cell r="B943" t="str">
            <v>Enter Rate:</v>
          </cell>
        </row>
        <row r="944">
          <cell r="A944">
            <v>38986</v>
          </cell>
          <cell r="B944" t="str">
            <v> </v>
          </cell>
        </row>
        <row r="945">
          <cell r="A945">
            <v>38987</v>
          </cell>
          <cell r="B945" t="str">
            <v> </v>
          </cell>
        </row>
        <row r="946">
          <cell r="A946">
            <v>38988</v>
          </cell>
          <cell r="B946" t="str">
            <v> </v>
          </cell>
        </row>
        <row r="947">
          <cell r="A947">
            <v>38989</v>
          </cell>
          <cell r="B947" t="str">
            <v> </v>
          </cell>
        </row>
        <row r="948">
          <cell r="A948">
            <v>38990</v>
          </cell>
          <cell r="B948" t="str">
            <v> </v>
          </cell>
        </row>
        <row r="949">
          <cell r="A949">
            <v>38991</v>
          </cell>
          <cell r="B949" t="str">
            <v> </v>
          </cell>
        </row>
        <row r="950">
          <cell r="A950">
            <v>38992</v>
          </cell>
          <cell r="B950" t="str">
            <v>Enter Rate:</v>
          </cell>
        </row>
        <row r="951">
          <cell r="A951">
            <v>38993</v>
          </cell>
          <cell r="B951" t="str">
            <v> </v>
          </cell>
        </row>
        <row r="952">
          <cell r="A952">
            <v>38994</v>
          </cell>
          <cell r="B952" t="str">
            <v> </v>
          </cell>
        </row>
        <row r="953">
          <cell r="A953">
            <v>38995</v>
          </cell>
          <cell r="B953" t="str">
            <v> </v>
          </cell>
        </row>
        <row r="954">
          <cell r="A954">
            <v>38996</v>
          </cell>
          <cell r="B954" t="str">
            <v> </v>
          </cell>
        </row>
        <row r="955">
          <cell r="A955">
            <v>38997</v>
          </cell>
          <cell r="B955" t="str">
            <v> </v>
          </cell>
        </row>
        <row r="956">
          <cell r="A956">
            <v>38998</v>
          </cell>
          <cell r="B956" t="str">
            <v> </v>
          </cell>
        </row>
        <row r="957">
          <cell r="A957">
            <v>38999</v>
          </cell>
          <cell r="B957" t="str">
            <v>Enter Rate:</v>
          </cell>
        </row>
        <row r="958">
          <cell r="A958">
            <v>39000</v>
          </cell>
          <cell r="B958" t="str">
            <v> </v>
          </cell>
        </row>
        <row r="959">
          <cell r="A959">
            <v>39001</v>
          </cell>
          <cell r="B959" t="str">
            <v> </v>
          </cell>
        </row>
        <row r="960">
          <cell r="A960">
            <v>39002</v>
          </cell>
          <cell r="B960" t="str">
            <v> </v>
          </cell>
        </row>
        <row r="961">
          <cell r="A961">
            <v>39003</v>
          </cell>
          <cell r="B961" t="str">
            <v> </v>
          </cell>
        </row>
        <row r="962">
          <cell r="A962">
            <v>39004</v>
          </cell>
          <cell r="B962" t="str">
            <v> </v>
          </cell>
        </row>
        <row r="963">
          <cell r="A963">
            <v>39005</v>
          </cell>
          <cell r="B963" t="str">
            <v> </v>
          </cell>
        </row>
        <row r="964">
          <cell r="A964">
            <v>39006</v>
          </cell>
          <cell r="B964" t="str">
            <v>Enter Rate:</v>
          </cell>
        </row>
        <row r="965">
          <cell r="A965">
            <v>39007</v>
          </cell>
          <cell r="B965" t="str">
            <v> </v>
          </cell>
        </row>
        <row r="966">
          <cell r="A966">
            <v>39008</v>
          </cell>
          <cell r="B966" t="str">
            <v> </v>
          </cell>
        </row>
        <row r="967">
          <cell r="A967">
            <v>39009</v>
          </cell>
          <cell r="B967" t="str">
            <v> </v>
          </cell>
        </row>
        <row r="968">
          <cell r="A968">
            <v>39010</v>
          </cell>
          <cell r="B968" t="str">
            <v> </v>
          </cell>
        </row>
        <row r="969">
          <cell r="A969">
            <v>39011</v>
          </cell>
          <cell r="B969" t="str">
            <v> </v>
          </cell>
        </row>
        <row r="970">
          <cell r="A970">
            <v>39012</v>
          </cell>
          <cell r="B970" t="str">
            <v> </v>
          </cell>
        </row>
        <row r="971">
          <cell r="A971">
            <v>39013</v>
          </cell>
          <cell r="B971" t="str">
            <v>Enter Rate:</v>
          </cell>
        </row>
        <row r="972">
          <cell r="A972">
            <v>39014</v>
          </cell>
          <cell r="B972" t="str">
            <v> </v>
          </cell>
        </row>
        <row r="973">
          <cell r="A973">
            <v>39015</v>
          </cell>
          <cell r="B973" t="str">
            <v> </v>
          </cell>
        </row>
        <row r="974">
          <cell r="A974">
            <v>39016</v>
          </cell>
          <cell r="B974" t="str">
            <v> </v>
          </cell>
        </row>
        <row r="975">
          <cell r="A975">
            <v>39017</v>
          </cell>
          <cell r="B975" t="str">
            <v> </v>
          </cell>
        </row>
        <row r="976">
          <cell r="A976">
            <v>39018</v>
          </cell>
          <cell r="B976" t="str">
            <v> </v>
          </cell>
        </row>
        <row r="977">
          <cell r="A977">
            <v>39019</v>
          </cell>
          <cell r="B977" t="str">
            <v> </v>
          </cell>
        </row>
        <row r="978">
          <cell r="A978">
            <v>39020</v>
          </cell>
          <cell r="B978" t="str">
            <v>Enter Rate:</v>
          </cell>
        </row>
        <row r="979">
          <cell r="A979">
            <v>39021</v>
          </cell>
          <cell r="B979" t="str">
            <v> </v>
          </cell>
        </row>
        <row r="980">
          <cell r="A980">
            <v>39022</v>
          </cell>
          <cell r="B980" t="str">
            <v> </v>
          </cell>
        </row>
        <row r="981">
          <cell r="A981">
            <v>39023</v>
          </cell>
          <cell r="B981" t="str">
            <v> </v>
          </cell>
        </row>
        <row r="982">
          <cell r="A982">
            <v>39024</v>
          </cell>
          <cell r="B982" t="str">
            <v> </v>
          </cell>
        </row>
        <row r="983">
          <cell r="A983">
            <v>39025</v>
          </cell>
          <cell r="B983" t="str">
            <v> </v>
          </cell>
        </row>
        <row r="984">
          <cell r="A984">
            <v>39026</v>
          </cell>
          <cell r="B984" t="str">
            <v> </v>
          </cell>
        </row>
        <row r="985">
          <cell r="A985">
            <v>39027</v>
          </cell>
          <cell r="B985" t="str">
            <v>Enter Rate:</v>
          </cell>
        </row>
        <row r="986">
          <cell r="A986">
            <v>39028</v>
          </cell>
          <cell r="B986" t="str">
            <v> </v>
          </cell>
        </row>
        <row r="987">
          <cell r="A987">
            <v>39029</v>
          </cell>
          <cell r="B987" t="str">
            <v> </v>
          </cell>
        </row>
        <row r="988">
          <cell r="A988">
            <v>39030</v>
          </cell>
          <cell r="B988" t="str">
            <v> </v>
          </cell>
        </row>
        <row r="989">
          <cell r="A989">
            <v>39031</v>
          </cell>
          <cell r="B989" t="str">
            <v> </v>
          </cell>
        </row>
        <row r="990">
          <cell r="A990">
            <v>39032</v>
          </cell>
          <cell r="B990" t="str">
            <v> </v>
          </cell>
        </row>
        <row r="991">
          <cell r="A991">
            <v>39033</v>
          </cell>
          <cell r="B991" t="str">
            <v> </v>
          </cell>
        </row>
        <row r="992">
          <cell r="A992">
            <v>39034</v>
          </cell>
          <cell r="B992" t="str">
            <v>Enter Rate:</v>
          </cell>
        </row>
        <row r="993">
          <cell r="A993">
            <v>39035</v>
          </cell>
          <cell r="B993" t="str">
            <v> </v>
          </cell>
        </row>
        <row r="994">
          <cell r="A994">
            <v>39036</v>
          </cell>
          <cell r="B994" t="str">
            <v> </v>
          </cell>
        </row>
        <row r="995">
          <cell r="A995">
            <v>39037</v>
          </cell>
          <cell r="B995" t="str">
            <v> </v>
          </cell>
        </row>
        <row r="996">
          <cell r="A996">
            <v>39038</v>
          </cell>
          <cell r="B996" t="str">
            <v> </v>
          </cell>
        </row>
        <row r="997">
          <cell r="A997">
            <v>39039</v>
          </cell>
          <cell r="B997" t="str">
            <v> </v>
          </cell>
        </row>
        <row r="998">
          <cell r="A998">
            <v>39040</v>
          </cell>
          <cell r="B998" t="str">
            <v> </v>
          </cell>
        </row>
        <row r="999">
          <cell r="A999">
            <v>39041</v>
          </cell>
          <cell r="B999" t="str">
            <v>Enter Rate:</v>
          </cell>
        </row>
        <row r="1000">
          <cell r="A1000">
            <v>39042</v>
          </cell>
          <cell r="B1000" t="str">
            <v> </v>
          </cell>
        </row>
        <row r="1001">
          <cell r="A1001">
            <v>39043</v>
          </cell>
          <cell r="B1001" t="str">
            <v> </v>
          </cell>
        </row>
        <row r="1002">
          <cell r="A1002">
            <v>39044</v>
          </cell>
          <cell r="B1002" t="str">
            <v> </v>
          </cell>
        </row>
        <row r="1003">
          <cell r="A1003">
            <v>39045</v>
          </cell>
          <cell r="B1003" t="str">
            <v> </v>
          </cell>
        </row>
        <row r="1004">
          <cell r="A1004">
            <v>39046</v>
          </cell>
          <cell r="B1004" t="str">
            <v> </v>
          </cell>
        </row>
        <row r="1005">
          <cell r="A1005">
            <v>39047</v>
          </cell>
          <cell r="B1005" t="str">
            <v> </v>
          </cell>
        </row>
        <row r="1006">
          <cell r="A1006">
            <v>39048</v>
          </cell>
          <cell r="B1006" t="str">
            <v>Enter Rate:</v>
          </cell>
        </row>
        <row r="1007">
          <cell r="A1007">
            <v>39049</v>
          </cell>
          <cell r="B1007" t="str">
            <v> </v>
          </cell>
        </row>
        <row r="1008">
          <cell r="A1008">
            <v>39050</v>
          </cell>
          <cell r="B1008" t="str">
            <v> </v>
          </cell>
        </row>
        <row r="1009">
          <cell r="A1009">
            <v>39051</v>
          </cell>
          <cell r="B1009" t="str">
            <v> </v>
          </cell>
        </row>
        <row r="1010">
          <cell r="A1010">
            <v>39052</v>
          </cell>
          <cell r="B1010" t="str">
            <v> </v>
          </cell>
        </row>
        <row r="1011">
          <cell r="A1011">
            <v>39053</v>
          </cell>
          <cell r="B1011" t="str">
            <v> </v>
          </cell>
        </row>
        <row r="1012">
          <cell r="A1012">
            <v>39054</v>
          </cell>
          <cell r="B1012" t="str">
            <v> </v>
          </cell>
        </row>
        <row r="1013">
          <cell r="A1013">
            <v>39055</v>
          </cell>
          <cell r="B1013" t="str">
            <v>Enter Rate:</v>
          </cell>
        </row>
        <row r="1014">
          <cell r="A1014">
            <v>39056</v>
          </cell>
          <cell r="B1014" t="str">
            <v> </v>
          </cell>
        </row>
        <row r="1015">
          <cell r="A1015">
            <v>39057</v>
          </cell>
          <cell r="B1015" t="str">
            <v> </v>
          </cell>
        </row>
        <row r="1016">
          <cell r="A1016">
            <v>39058</v>
          </cell>
          <cell r="B1016" t="str">
            <v> </v>
          </cell>
        </row>
        <row r="1017">
          <cell r="A1017">
            <v>39059</v>
          </cell>
          <cell r="B1017" t="str">
            <v> </v>
          </cell>
        </row>
        <row r="1018">
          <cell r="A1018">
            <v>39060</v>
          </cell>
          <cell r="B1018" t="str">
            <v> </v>
          </cell>
        </row>
        <row r="1019">
          <cell r="A1019">
            <v>39061</v>
          </cell>
          <cell r="B1019" t="str">
            <v> </v>
          </cell>
        </row>
        <row r="1020">
          <cell r="A1020">
            <v>39062</v>
          </cell>
          <cell r="B1020" t="str">
            <v>Enter Rate:</v>
          </cell>
        </row>
        <row r="1021">
          <cell r="A1021">
            <v>39063</v>
          </cell>
          <cell r="B1021" t="str">
            <v> </v>
          </cell>
        </row>
        <row r="1022">
          <cell r="A1022">
            <v>39064</v>
          </cell>
          <cell r="B1022" t="str">
            <v> </v>
          </cell>
        </row>
        <row r="1023">
          <cell r="A1023">
            <v>39065</v>
          </cell>
          <cell r="B1023" t="str">
            <v> </v>
          </cell>
        </row>
        <row r="1024">
          <cell r="A1024">
            <v>39066</v>
          </cell>
          <cell r="B1024" t="str">
            <v> </v>
          </cell>
        </row>
        <row r="1025">
          <cell r="A1025">
            <v>39067</v>
          </cell>
          <cell r="B1025" t="str">
            <v> </v>
          </cell>
        </row>
        <row r="1026">
          <cell r="A1026">
            <v>39068</v>
          </cell>
          <cell r="B1026" t="str">
            <v> </v>
          </cell>
        </row>
        <row r="1027">
          <cell r="A1027">
            <v>39069</v>
          </cell>
          <cell r="B1027" t="str">
            <v>Enter Rate:</v>
          </cell>
        </row>
        <row r="1028">
          <cell r="A1028">
            <v>39070</v>
          </cell>
          <cell r="B1028" t="str">
            <v> </v>
          </cell>
        </row>
        <row r="1029">
          <cell r="A1029">
            <v>39071</v>
          </cell>
          <cell r="B1029" t="str">
            <v> </v>
          </cell>
        </row>
        <row r="1030">
          <cell r="A1030">
            <v>39072</v>
          </cell>
          <cell r="B1030" t="str">
            <v> </v>
          </cell>
        </row>
        <row r="1031">
          <cell r="A1031">
            <v>39073</v>
          </cell>
          <cell r="B1031" t="str">
            <v> </v>
          </cell>
        </row>
        <row r="1032">
          <cell r="A1032">
            <v>39074</v>
          </cell>
          <cell r="B1032" t="str">
            <v> </v>
          </cell>
        </row>
        <row r="1033">
          <cell r="A1033">
            <v>39075</v>
          </cell>
          <cell r="B1033" t="str">
            <v> </v>
          </cell>
        </row>
        <row r="1034">
          <cell r="A1034">
            <v>39076</v>
          </cell>
          <cell r="B1034" t="str">
            <v>Enter Rate:</v>
          </cell>
        </row>
        <row r="1035">
          <cell r="A1035">
            <v>39077</v>
          </cell>
          <cell r="B1035" t="str">
            <v> </v>
          </cell>
        </row>
        <row r="1036">
          <cell r="A1036">
            <v>39078</v>
          </cell>
          <cell r="B1036" t="str">
            <v> </v>
          </cell>
        </row>
        <row r="1037">
          <cell r="A1037">
            <v>39079</v>
          </cell>
          <cell r="B1037" t="str">
            <v> </v>
          </cell>
        </row>
        <row r="1038">
          <cell r="A1038">
            <v>39080</v>
          </cell>
          <cell r="B1038" t="str">
            <v> </v>
          </cell>
        </row>
        <row r="1039">
          <cell r="A1039">
            <v>39081</v>
          </cell>
          <cell r="B1039" t="str">
            <v> </v>
          </cell>
        </row>
        <row r="1040">
          <cell r="A1040">
            <v>39082</v>
          </cell>
          <cell r="B1040" t="str">
            <v> </v>
          </cell>
        </row>
        <row r="1041">
          <cell r="A1041">
            <v>39083</v>
          </cell>
          <cell r="B1041" t="str">
            <v>Enter Rate:</v>
          </cell>
        </row>
        <row r="1042">
          <cell r="A1042">
            <v>39084</v>
          </cell>
          <cell r="B1042" t="str">
            <v> </v>
          </cell>
        </row>
        <row r="1043">
          <cell r="A1043">
            <v>39085</v>
          </cell>
          <cell r="B1043" t="str">
            <v> </v>
          </cell>
        </row>
        <row r="1044">
          <cell r="A1044">
            <v>39086</v>
          </cell>
          <cell r="B1044" t="str">
            <v> </v>
          </cell>
        </row>
        <row r="1045">
          <cell r="A1045">
            <v>39087</v>
          </cell>
          <cell r="B1045" t="str">
            <v> </v>
          </cell>
        </row>
        <row r="1046">
          <cell r="A1046">
            <v>39088</v>
          </cell>
          <cell r="B1046" t="str">
            <v> </v>
          </cell>
        </row>
        <row r="1047">
          <cell r="A1047">
            <v>39089</v>
          </cell>
          <cell r="B1047" t="str">
            <v> </v>
          </cell>
        </row>
        <row r="1048">
          <cell r="A1048">
            <v>39090</v>
          </cell>
          <cell r="B1048" t="str">
            <v>Enter Rate:</v>
          </cell>
        </row>
        <row r="1049">
          <cell r="A1049">
            <v>39091</v>
          </cell>
          <cell r="B1049" t="str">
            <v> </v>
          </cell>
        </row>
        <row r="1050">
          <cell r="A1050">
            <v>39092</v>
          </cell>
          <cell r="B1050" t="str">
            <v> </v>
          </cell>
        </row>
        <row r="1051">
          <cell r="A1051">
            <v>39093</v>
          </cell>
          <cell r="B1051" t="str">
            <v> </v>
          </cell>
        </row>
        <row r="1052">
          <cell r="A1052">
            <v>39094</v>
          </cell>
          <cell r="B1052" t="str">
            <v> </v>
          </cell>
        </row>
        <row r="1053">
          <cell r="A1053">
            <v>39095</v>
          </cell>
          <cell r="B1053" t="str">
            <v> </v>
          </cell>
        </row>
        <row r="1054">
          <cell r="A1054">
            <v>39096</v>
          </cell>
          <cell r="B1054" t="str">
            <v> </v>
          </cell>
        </row>
        <row r="1055">
          <cell r="A1055">
            <v>39097</v>
          </cell>
          <cell r="B1055" t="str">
            <v>Enter Rate:</v>
          </cell>
        </row>
        <row r="1056">
          <cell r="A1056">
            <v>39098</v>
          </cell>
          <cell r="B1056" t="str">
            <v> </v>
          </cell>
        </row>
        <row r="1057">
          <cell r="A1057">
            <v>39099</v>
          </cell>
          <cell r="B1057" t="str">
            <v> </v>
          </cell>
        </row>
        <row r="1058">
          <cell r="A1058">
            <v>39100</v>
          </cell>
          <cell r="B1058" t="str">
            <v> </v>
          </cell>
        </row>
        <row r="1059">
          <cell r="A1059">
            <v>39101</v>
          </cell>
          <cell r="B1059" t="str">
            <v> </v>
          </cell>
        </row>
        <row r="1060">
          <cell r="A1060">
            <v>39102</v>
          </cell>
          <cell r="B1060" t="str">
            <v> </v>
          </cell>
        </row>
        <row r="1061">
          <cell r="A1061">
            <v>39103</v>
          </cell>
          <cell r="B1061" t="str">
            <v> </v>
          </cell>
        </row>
        <row r="1062">
          <cell r="A1062">
            <v>39104</v>
          </cell>
          <cell r="B1062" t="str">
            <v>Enter Rate:</v>
          </cell>
        </row>
        <row r="1063">
          <cell r="A1063">
            <v>39105</v>
          </cell>
          <cell r="B1063" t="str">
            <v> </v>
          </cell>
        </row>
        <row r="1064">
          <cell r="A1064">
            <v>39106</v>
          </cell>
          <cell r="B1064" t="str">
            <v> </v>
          </cell>
        </row>
        <row r="1065">
          <cell r="A1065">
            <v>39107</v>
          </cell>
          <cell r="B1065" t="str">
            <v> </v>
          </cell>
        </row>
        <row r="1066">
          <cell r="A1066">
            <v>39108</v>
          </cell>
          <cell r="B1066" t="str">
            <v> </v>
          </cell>
        </row>
        <row r="1067">
          <cell r="A1067">
            <v>39109</v>
          </cell>
          <cell r="B1067" t="str">
            <v> </v>
          </cell>
        </row>
        <row r="1068">
          <cell r="A1068">
            <v>39110</v>
          </cell>
          <cell r="B1068" t="str">
            <v> </v>
          </cell>
        </row>
        <row r="1069">
          <cell r="A1069">
            <v>39111</v>
          </cell>
          <cell r="B1069" t="str">
            <v>Enter Rate:</v>
          </cell>
        </row>
        <row r="1070">
          <cell r="A1070">
            <v>39112</v>
          </cell>
          <cell r="B1070" t="str">
            <v> </v>
          </cell>
        </row>
        <row r="1071">
          <cell r="A1071">
            <v>39113</v>
          </cell>
          <cell r="B1071" t="str">
            <v> </v>
          </cell>
        </row>
        <row r="1072">
          <cell r="A1072">
            <v>39114</v>
          </cell>
          <cell r="B1072" t="str">
            <v> </v>
          </cell>
        </row>
        <row r="1073">
          <cell r="A1073">
            <v>39115</v>
          </cell>
          <cell r="B1073" t="str">
            <v> </v>
          </cell>
        </row>
        <row r="1074">
          <cell r="A1074">
            <v>39116</v>
          </cell>
          <cell r="B1074" t="str">
            <v> </v>
          </cell>
        </row>
        <row r="1075">
          <cell r="A1075">
            <v>39117</v>
          </cell>
          <cell r="B1075" t="str">
            <v> </v>
          </cell>
        </row>
        <row r="1076">
          <cell r="A1076">
            <v>39118</v>
          </cell>
          <cell r="B1076" t="str">
            <v>Enter Rate:</v>
          </cell>
        </row>
        <row r="1077">
          <cell r="A1077">
            <v>39119</v>
          </cell>
          <cell r="B1077" t="str">
            <v> </v>
          </cell>
        </row>
        <row r="1078">
          <cell r="A1078">
            <v>39120</v>
          </cell>
          <cell r="B1078" t="str">
            <v> </v>
          </cell>
        </row>
        <row r="1079">
          <cell r="A1079">
            <v>39121</v>
          </cell>
          <cell r="B1079" t="str">
            <v> </v>
          </cell>
        </row>
        <row r="1080">
          <cell r="A1080">
            <v>39122</v>
          </cell>
          <cell r="B1080" t="str">
            <v> </v>
          </cell>
        </row>
        <row r="1081">
          <cell r="A1081">
            <v>39123</v>
          </cell>
          <cell r="B1081" t="str">
            <v> </v>
          </cell>
        </row>
        <row r="1082">
          <cell r="A1082">
            <v>39124</v>
          </cell>
          <cell r="B1082" t="str">
            <v> </v>
          </cell>
        </row>
        <row r="1083">
          <cell r="A1083">
            <v>39125</v>
          </cell>
          <cell r="B1083" t="str">
            <v>Enter Rate:</v>
          </cell>
        </row>
        <row r="1084">
          <cell r="A1084">
            <v>39126</v>
          </cell>
          <cell r="B1084" t="str">
            <v> </v>
          </cell>
        </row>
        <row r="1085">
          <cell r="A1085">
            <v>39127</v>
          </cell>
          <cell r="B1085" t="str">
            <v> </v>
          </cell>
        </row>
        <row r="1086">
          <cell r="A1086">
            <v>39128</v>
          </cell>
          <cell r="B1086" t="str">
            <v> </v>
          </cell>
        </row>
        <row r="1087">
          <cell r="A1087">
            <v>39129</v>
          </cell>
          <cell r="B1087" t="str">
            <v> </v>
          </cell>
        </row>
        <row r="1088">
          <cell r="A1088">
            <v>39130</v>
          </cell>
          <cell r="B1088" t="str">
            <v> </v>
          </cell>
        </row>
        <row r="1089">
          <cell r="A1089">
            <v>39131</v>
          </cell>
          <cell r="B1089" t="str">
            <v> </v>
          </cell>
        </row>
        <row r="1090">
          <cell r="A1090">
            <v>39132</v>
          </cell>
          <cell r="B1090" t="str">
            <v>Enter Rate:</v>
          </cell>
        </row>
        <row r="1091">
          <cell r="A1091">
            <v>39133</v>
          </cell>
          <cell r="B1091" t="str">
            <v> </v>
          </cell>
        </row>
        <row r="1092">
          <cell r="A1092">
            <v>39134</v>
          </cell>
          <cell r="B1092" t="str">
            <v> </v>
          </cell>
        </row>
        <row r="1093">
          <cell r="A1093">
            <v>39135</v>
          </cell>
          <cell r="B1093" t="str">
            <v> </v>
          </cell>
        </row>
        <row r="1094">
          <cell r="A1094">
            <v>39136</v>
          </cell>
          <cell r="B1094" t="str">
            <v> </v>
          </cell>
        </row>
        <row r="1095">
          <cell r="A1095">
            <v>39137</v>
          </cell>
          <cell r="B1095" t="str">
            <v> </v>
          </cell>
        </row>
        <row r="1096">
          <cell r="A1096">
            <v>39138</v>
          </cell>
          <cell r="B1096" t="str">
            <v> </v>
          </cell>
        </row>
        <row r="1097">
          <cell r="A1097">
            <v>39139</v>
          </cell>
          <cell r="B1097" t="str">
            <v>Enter Rate:</v>
          </cell>
        </row>
        <row r="1098">
          <cell r="A1098">
            <v>39140</v>
          </cell>
          <cell r="B1098" t="str">
            <v> </v>
          </cell>
        </row>
        <row r="1099">
          <cell r="A1099">
            <v>39141</v>
          </cell>
          <cell r="B1099" t="str">
            <v> </v>
          </cell>
        </row>
        <row r="1100">
          <cell r="A1100">
            <v>39142</v>
          </cell>
          <cell r="B1100" t="str">
            <v> </v>
          </cell>
        </row>
        <row r="1101">
          <cell r="A1101">
            <v>39143</v>
          </cell>
          <cell r="B1101" t="str">
            <v> </v>
          </cell>
        </row>
        <row r="1102">
          <cell r="A1102">
            <v>39144</v>
          </cell>
          <cell r="B1102" t="str">
            <v> </v>
          </cell>
        </row>
        <row r="1103">
          <cell r="A1103">
            <v>39145</v>
          </cell>
          <cell r="B1103" t="str">
            <v> </v>
          </cell>
        </row>
        <row r="1104">
          <cell r="A1104">
            <v>39146</v>
          </cell>
          <cell r="B1104" t="str">
            <v>Enter Rate:</v>
          </cell>
        </row>
        <row r="1105">
          <cell r="A1105">
            <v>39147</v>
          </cell>
          <cell r="B1105" t="str">
            <v> </v>
          </cell>
        </row>
        <row r="1106">
          <cell r="A1106">
            <v>39148</v>
          </cell>
          <cell r="B1106" t="str">
            <v> </v>
          </cell>
        </row>
        <row r="1107">
          <cell r="A1107">
            <v>39149</v>
          </cell>
          <cell r="B1107" t="str">
            <v> </v>
          </cell>
        </row>
        <row r="1108">
          <cell r="A1108">
            <v>39150</v>
          </cell>
          <cell r="B1108" t="str">
            <v> </v>
          </cell>
        </row>
        <row r="1109">
          <cell r="A1109">
            <v>39151</v>
          </cell>
          <cell r="B1109" t="str">
            <v> </v>
          </cell>
        </row>
        <row r="1110">
          <cell r="A1110">
            <v>39152</v>
          </cell>
          <cell r="B1110" t="str">
            <v> </v>
          </cell>
        </row>
        <row r="1111">
          <cell r="A1111">
            <v>39153</v>
          </cell>
          <cell r="B1111" t="str">
            <v>Enter Rate:</v>
          </cell>
        </row>
        <row r="1112">
          <cell r="A1112">
            <v>39154</v>
          </cell>
          <cell r="B1112" t="str">
            <v> </v>
          </cell>
        </row>
        <row r="1113">
          <cell r="A1113">
            <v>39155</v>
          </cell>
          <cell r="B1113" t="str">
            <v> </v>
          </cell>
        </row>
        <row r="1114">
          <cell r="A1114">
            <v>39156</v>
          </cell>
          <cell r="B1114" t="str">
            <v> </v>
          </cell>
        </row>
        <row r="1115">
          <cell r="A1115">
            <v>39157</v>
          </cell>
          <cell r="B1115" t="str">
            <v> </v>
          </cell>
        </row>
        <row r="1116">
          <cell r="A1116">
            <v>39158</v>
          </cell>
          <cell r="B1116" t="str">
            <v> </v>
          </cell>
        </row>
        <row r="1117">
          <cell r="A1117">
            <v>39159</v>
          </cell>
          <cell r="B1117" t="str">
            <v> </v>
          </cell>
        </row>
        <row r="1118">
          <cell r="A1118">
            <v>39160</v>
          </cell>
          <cell r="B1118" t="str">
            <v>Enter Rate:</v>
          </cell>
        </row>
        <row r="1119">
          <cell r="A1119">
            <v>39161</v>
          </cell>
          <cell r="B1119" t="str">
            <v> </v>
          </cell>
        </row>
        <row r="1120">
          <cell r="A1120">
            <v>39162</v>
          </cell>
          <cell r="B1120" t="str">
            <v> </v>
          </cell>
        </row>
        <row r="1121">
          <cell r="A1121">
            <v>39163</v>
          </cell>
          <cell r="B1121" t="str">
            <v> </v>
          </cell>
        </row>
        <row r="1122">
          <cell r="A1122">
            <v>39164</v>
          </cell>
          <cell r="B1122" t="str">
            <v> </v>
          </cell>
        </row>
        <row r="1123">
          <cell r="A1123">
            <v>39165</v>
          </cell>
          <cell r="B1123" t="str">
            <v> </v>
          </cell>
        </row>
        <row r="1124">
          <cell r="A1124">
            <v>39166</v>
          </cell>
          <cell r="B1124" t="str">
            <v> </v>
          </cell>
        </row>
        <row r="1125">
          <cell r="A1125">
            <v>39167</v>
          </cell>
          <cell r="B1125" t="str">
            <v>Enter Rate:</v>
          </cell>
        </row>
        <row r="1126">
          <cell r="A1126">
            <v>39168</v>
          </cell>
          <cell r="B1126" t="str">
            <v> </v>
          </cell>
        </row>
        <row r="1127">
          <cell r="A1127">
            <v>39169</v>
          </cell>
          <cell r="B1127" t="str">
            <v> </v>
          </cell>
        </row>
        <row r="1128">
          <cell r="A1128">
            <v>39170</v>
          </cell>
          <cell r="B1128" t="str">
            <v> </v>
          </cell>
        </row>
        <row r="1129">
          <cell r="A1129">
            <v>39171</v>
          </cell>
          <cell r="B1129" t="str">
            <v> </v>
          </cell>
        </row>
        <row r="1130">
          <cell r="A1130">
            <v>39172</v>
          </cell>
          <cell r="B1130" t="str">
            <v> </v>
          </cell>
        </row>
        <row r="1131">
          <cell r="A1131">
            <v>39173</v>
          </cell>
          <cell r="B1131" t="str">
            <v> </v>
          </cell>
        </row>
        <row r="1132">
          <cell r="A1132">
            <v>39174</v>
          </cell>
          <cell r="B1132" t="str">
            <v>Enter Rate:</v>
          </cell>
        </row>
        <row r="1133">
          <cell r="A1133">
            <v>39175</v>
          </cell>
          <cell r="B1133" t="str">
            <v> </v>
          </cell>
        </row>
        <row r="1134">
          <cell r="A1134">
            <v>39176</v>
          </cell>
          <cell r="B1134" t="str">
            <v> </v>
          </cell>
        </row>
        <row r="1135">
          <cell r="A1135">
            <v>39177</v>
          </cell>
          <cell r="B1135" t="str">
            <v> </v>
          </cell>
        </row>
        <row r="1136">
          <cell r="A1136">
            <v>39178</v>
          </cell>
          <cell r="B1136" t="str">
            <v> </v>
          </cell>
        </row>
        <row r="1137">
          <cell r="A1137">
            <v>39179</v>
          </cell>
          <cell r="B1137" t="str">
            <v> </v>
          </cell>
        </row>
        <row r="1138">
          <cell r="A1138">
            <v>39180</v>
          </cell>
          <cell r="B1138" t="str">
            <v> </v>
          </cell>
        </row>
        <row r="1139">
          <cell r="A1139">
            <v>39181</v>
          </cell>
          <cell r="B1139" t="str">
            <v>Enter Rate:</v>
          </cell>
        </row>
        <row r="1140">
          <cell r="A1140">
            <v>39182</v>
          </cell>
          <cell r="B1140" t="str">
            <v> </v>
          </cell>
        </row>
        <row r="1141">
          <cell r="A1141">
            <v>39183</v>
          </cell>
          <cell r="B1141" t="str">
            <v> </v>
          </cell>
        </row>
        <row r="1142">
          <cell r="A1142">
            <v>39184</v>
          </cell>
          <cell r="B1142" t="str">
            <v> </v>
          </cell>
        </row>
        <row r="1143">
          <cell r="A1143">
            <v>39185</v>
          </cell>
          <cell r="B1143" t="str">
            <v> </v>
          </cell>
        </row>
        <row r="1144">
          <cell r="A1144">
            <v>39186</v>
          </cell>
          <cell r="B1144" t="str">
            <v> </v>
          </cell>
        </row>
        <row r="1145">
          <cell r="A1145">
            <v>39187</v>
          </cell>
          <cell r="B1145" t="str">
            <v> </v>
          </cell>
        </row>
        <row r="1146">
          <cell r="A1146">
            <v>39188</v>
          </cell>
          <cell r="B1146" t="str">
            <v>Enter Rate:</v>
          </cell>
        </row>
        <row r="1147">
          <cell r="A1147">
            <v>39189</v>
          </cell>
          <cell r="B1147" t="str">
            <v> </v>
          </cell>
        </row>
        <row r="1148">
          <cell r="A1148">
            <v>39190</v>
          </cell>
          <cell r="B1148" t="str">
            <v> </v>
          </cell>
        </row>
        <row r="1149">
          <cell r="A1149">
            <v>39191</v>
          </cell>
          <cell r="B1149" t="str">
            <v> </v>
          </cell>
        </row>
        <row r="1150">
          <cell r="A1150">
            <v>39192</v>
          </cell>
          <cell r="B1150" t="str">
            <v> </v>
          </cell>
        </row>
        <row r="1151">
          <cell r="A1151">
            <v>39193</v>
          </cell>
          <cell r="B1151" t="str">
            <v> </v>
          </cell>
        </row>
        <row r="1152">
          <cell r="A1152">
            <v>39194</v>
          </cell>
          <cell r="B1152" t="str">
            <v> </v>
          </cell>
        </row>
        <row r="1153">
          <cell r="A1153">
            <v>39195</v>
          </cell>
          <cell r="B1153" t="str">
            <v>Enter Rate:</v>
          </cell>
        </row>
        <row r="1154">
          <cell r="A1154">
            <v>39196</v>
          </cell>
          <cell r="B1154" t="str">
            <v> </v>
          </cell>
        </row>
        <row r="1155">
          <cell r="A1155">
            <v>39197</v>
          </cell>
          <cell r="B1155" t="str">
            <v> </v>
          </cell>
        </row>
        <row r="1156">
          <cell r="A1156">
            <v>39198</v>
          </cell>
          <cell r="B1156" t="str">
            <v> </v>
          </cell>
        </row>
        <row r="1157">
          <cell r="A1157">
            <v>39199</v>
          </cell>
          <cell r="B1157" t="str">
            <v> </v>
          </cell>
        </row>
        <row r="1158">
          <cell r="A1158">
            <v>39200</v>
          </cell>
          <cell r="B1158" t="str">
            <v> </v>
          </cell>
        </row>
        <row r="1159">
          <cell r="A1159">
            <v>39201</v>
          </cell>
          <cell r="B1159" t="str">
            <v> </v>
          </cell>
        </row>
        <row r="1160">
          <cell r="A1160">
            <v>39202</v>
          </cell>
          <cell r="B1160" t="str">
            <v>Enter Rate:</v>
          </cell>
        </row>
        <row r="1161">
          <cell r="A1161">
            <v>39203</v>
          </cell>
          <cell r="B1161" t="str">
            <v> </v>
          </cell>
        </row>
        <row r="1162">
          <cell r="A1162">
            <v>39204</v>
          </cell>
          <cell r="B1162" t="str">
            <v> </v>
          </cell>
        </row>
        <row r="1163">
          <cell r="A1163">
            <v>39205</v>
          </cell>
          <cell r="B1163" t="str">
            <v> </v>
          </cell>
        </row>
        <row r="1164">
          <cell r="A1164">
            <v>39206</v>
          </cell>
          <cell r="B1164" t="str">
            <v> </v>
          </cell>
        </row>
        <row r="1165">
          <cell r="A1165">
            <v>39207</v>
          </cell>
          <cell r="B1165" t="str">
            <v> </v>
          </cell>
        </row>
        <row r="1166">
          <cell r="A1166">
            <v>39208</v>
          </cell>
          <cell r="B1166" t="str">
            <v> </v>
          </cell>
        </row>
        <row r="1167">
          <cell r="A1167">
            <v>39209</v>
          </cell>
          <cell r="B1167" t="str">
            <v>Enter Rate:</v>
          </cell>
        </row>
        <row r="1168">
          <cell r="A1168">
            <v>39210</v>
          </cell>
          <cell r="B1168" t="str">
            <v> </v>
          </cell>
        </row>
        <row r="1169">
          <cell r="A1169">
            <v>39211</v>
          </cell>
          <cell r="B1169" t="str">
            <v> </v>
          </cell>
        </row>
        <row r="1170">
          <cell r="A1170">
            <v>39212</v>
          </cell>
          <cell r="B1170" t="str">
            <v> </v>
          </cell>
        </row>
        <row r="1171">
          <cell r="A1171">
            <v>39213</v>
          </cell>
          <cell r="B1171" t="str">
            <v> </v>
          </cell>
        </row>
        <row r="1172">
          <cell r="A1172">
            <v>39214</v>
          </cell>
          <cell r="B1172" t="str">
            <v> </v>
          </cell>
        </row>
        <row r="1173">
          <cell r="A1173">
            <v>39215</v>
          </cell>
          <cell r="B1173" t="str">
            <v> </v>
          </cell>
        </row>
        <row r="1174">
          <cell r="A1174">
            <v>39216</v>
          </cell>
          <cell r="B1174" t="str">
            <v>Enter Rate:</v>
          </cell>
        </row>
        <row r="1175">
          <cell r="A1175">
            <v>39217</v>
          </cell>
          <cell r="B1175" t="str">
            <v> </v>
          </cell>
        </row>
        <row r="1176">
          <cell r="A1176">
            <v>39218</v>
          </cell>
          <cell r="B1176" t="str">
            <v> </v>
          </cell>
        </row>
        <row r="1177">
          <cell r="A1177">
            <v>39219</v>
          </cell>
          <cell r="B1177" t="str">
            <v> </v>
          </cell>
        </row>
        <row r="1178">
          <cell r="A1178">
            <v>39220</v>
          </cell>
          <cell r="B1178" t="str">
            <v> </v>
          </cell>
        </row>
        <row r="1179">
          <cell r="A1179">
            <v>39221</v>
          </cell>
          <cell r="B1179" t="str">
            <v> </v>
          </cell>
        </row>
        <row r="1180">
          <cell r="A1180">
            <v>39222</v>
          </cell>
          <cell r="B1180" t="str">
            <v> </v>
          </cell>
        </row>
        <row r="1181">
          <cell r="A1181">
            <v>39223</v>
          </cell>
          <cell r="B1181" t="str">
            <v>Enter Rate:</v>
          </cell>
        </row>
        <row r="1182">
          <cell r="A1182">
            <v>39224</v>
          </cell>
          <cell r="B1182" t="str">
            <v> </v>
          </cell>
        </row>
        <row r="1183">
          <cell r="A1183">
            <v>39225</v>
          </cell>
          <cell r="B1183" t="str">
            <v> </v>
          </cell>
        </row>
        <row r="1184">
          <cell r="A1184">
            <v>39226</v>
          </cell>
          <cell r="B1184" t="str">
            <v> </v>
          </cell>
        </row>
        <row r="1185">
          <cell r="A1185">
            <v>39227</v>
          </cell>
          <cell r="B1185" t="str">
            <v> </v>
          </cell>
        </row>
        <row r="1186">
          <cell r="A1186">
            <v>39228</v>
          </cell>
          <cell r="B1186" t="str">
            <v> </v>
          </cell>
        </row>
        <row r="1187">
          <cell r="A1187">
            <v>39229</v>
          </cell>
          <cell r="B1187" t="str">
            <v> </v>
          </cell>
        </row>
        <row r="1188">
          <cell r="A1188">
            <v>39230</v>
          </cell>
          <cell r="B1188" t="str">
            <v>Enter Rate:</v>
          </cell>
        </row>
        <row r="1189">
          <cell r="A1189">
            <v>39231</v>
          </cell>
          <cell r="B1189" t="str">
            <v> </v>
          </cell>
        </row>
        <row r="1190">
          <cell r="A1190">
            <v>39232</v>
          </cell>
          <cell r="B1190" t="str">
            <v> </v>
          </cell>
        </row>
        <row r="1191">
          <cell r="A1191">
            <v>39233</v>
          </cell>
          <cell r="B1191" t="str">
            <v> </v>
          </cell>
        </row>
        <row r="1192">
          <cell r="A1192">
            <v>39234</v>
          </cell>
          <cell r="B1192" t="str">
            <v> </v>
          </cell>
        </row>
        <row r="1193">
          <cell r="A1193">
            <v>39235</v>
          </cell>
          <cell r="B1193" t="str">
            <v> </v>
          </cell>
        </row>
        <row r="1194">
          <cell r="A1194">
            <v>39236</v>
          </cell>
          <cell r="B1194" t="str">
            <v> </v>
          </cell>
        </row>
        <row r="1195">
          <cell r="A1195">
            <v>39237</v>
          </cell>
          <cell r="B1195" t="str">
            <v>Enter Rate:</v>
          </cell>
        </row>
        <row r="1196">
          <cell r="A1196">
            <v>39238</v>
          </cell>
          <cell r="B1196" t="str">
            <v> </v>
          </cell>
        </row>
        <row r="1197">
          <cell r="A1197">
            <v>39239</v>
          </cell>
          <cell r="B1197" t="str">
            <v> </v>
          </cell>
        </row>
        <row r="1198">
          <cell r="A1198">
            <v>39240</v>
          </cell>
          <cell r="B1198" t="str">
            <v> </v>
          </cell>
        </row>
        <row r="1199">
          <cell r="A1199">
            <v>39241</v>
          </cell>
          <cell r="B1199" t="str">
            <v> </v>
          </cell>
        </row>
        <row r="1200">
          <cell r="A1200">
            <v>39242</v>
          </cell>
          <cell r="B1200" t="str">
            <v> </v>
          </cell>
        </row>
        <row r="1201">
          <cell r="A1201">
            <v>39243</v>
          </cell>
          <cell r="B1201" t="str">
            <v> </v>
          </cell>
        </row>
        <row r="1202">
          <cell r="A1202">
            <v>39244</v>
          </cell>
          <cell r="B1202" t="str">
            <v>Enter Rate:</v>
          </cell>
        </row>
        <row r="1203">
          <cell r="A1203">
            <v>39245</v>
          </cell>
          <cell r="B1203" t="str">
            <v> </v>
          </cell>
        </row>
        <row r="1204">
          <cell r="A1204">
            <v>39246</v>
          </cell>
          <cell r="B1204" t="str">
            <v> </v>
          </cell>
        </row>
        <row r="1205">
          <cell r="A1205">
            <v>39247</v>
          </cell>
          <cell r="B1205" t="str">
            <v> </v>
          </cell>
        </row>
        <row r="1206">
          <cell r="A1206">
            <v>39248</v>
          </cell>
          <cell r="B1206" t="str">
            <v> </v>
          </cell>
        </row>
        <row r="1207">
          <cell r="A1207">
            <v>39249</v>
          </cell>
          <cell r="B1207" t="str">
            <v> </v>
          </cell>
        </row>
        <row r="1208">
          <cell r="A1208">
            <v>39250</v>
          </cell>
          <cell r="B1208" t="str">
            <v> </v>
          </cell>
        </row>
        <row r="1209">
          <cell r="A1209">
            <v>39251</v>
          </cell>
          <cell r="B1209" t="str">
            <v>Enter Rate:</v>
          </cell>
        </row>
        <row r="1210">
          <cell r="A1210">
            <v>39252</v>
          </cell>
          <cell r="B1210" t="str">
            <v> </v>
          </cell>
        </row>
        <row r="1211">
          <cell r="A1211">
            <v>39253</v>
          </cell>
          <cell r="B1211" t="str">
            <v> </v>
          </cell>
        </row>
        <row r="1212">
          <cell r="A1212">
            <v>39254</v>
          </cell>
          <cell r="B1212" t="str">
            <v> </v>
          </cell>
        </row>
        <row r="1213">
          <cell r="A1213">
            <v>39255</v>
          </cell>
          <cell r="B1213" t="str">
            <v> </v>
          </cell>
        </row>
        <row r="1214">
          <cell r="A1214">
            <v>39256</v>
          </cell>
          <cell r="B1214" t="str">
            <v> </v>
          </cell>
        </row>
        <row r="1215">
          <cell r="A1215">
            <v>39257</v>
          </cell>
          <cell r="B1215" t="str">
            <v> </v>
          </cell>
        </row>
        <row r="1216">
          <cell r="A1216">
            <v>39258</v>
          </cell>
          <cell r="B1216" t="str">
            <v>Enter Rate:</v>
          </cell>
        </row>
        <row r="1217">
          <cell r="A1217">
            <v>39259</v>
          </cell>
          <cell r="B1217" t="str">
            <v> </v>
          </cell>
        </row>
        <row r="1218">
          <cell r="A1218">
            <v>39260</v>
          </cell>
          <cell r="B1218" t="str">
            <v> </v>
          </cell>
        </row>
        <row r="1219">
          <cell r="A1219">
            <v>39261</v>
          </cell>
          <cell r="B1219" t="str">
            <v> </v>
          </cell>
        </row>
        <row r="1220">
          <cell r="A1220">
            <v>39262</v>
          </cell>
          <cell r="B1220" t="str">
            <v> </v>
          </cell>
        </row>
        <row r="1221">
          <cell r="A1221">
            <v>39263</v>
          </cell>
          <cell r="B1221" t="str">
            <v> </v>
          </cell>
        </row>
        <row r="1222">
          <cell r="A1222">
            <v>39264</v>
          </cell>
          <cell r="B1222" t="str">
            <v> </v>
          </cell>
        </row>
        <row r="1223">
          <cell r="A1223">
            <v>39265</v>
          </cell>
          <cell r="B1223" t="str">
            <v>Enter Rate:</v>
          </cell>
        </row>
        <row r="1224">
          <cell r="A1224">
            <v>39266</v>
          </cell>
          <cell r="B1224" t="str">
            <v> </v>
          </cell>
        </row>
        <row r="1225">
          <cell r="A1225">
            <v>39267</v>
          </cell>
          <cell r="B1225" t="str">
            <v> </v>
          </cell>
        </row>
        <row r="1226">
          <cell r="A1226">
            <v>39268</v>
          </cell>
          <cell r="B1226" t="str">
            <v> </v>
          </cell>
        </row>
        <row r="1227">
          <cell r="A1227">
            <v>39269</v>
          </cell>
          <cell r="B1227" t="str">
            <v> </v>
          </cell>
        </row>
        <row r="1228">
          <cell r="A1228">
            <v>39270</v>
          </cell>
          <cell r="B1228" t="str">
            <v> </v>
          </cell>
        </row>
        <row r="1229">
          <cell r="A1229">
            <v>39271</v>
          </cell>
          <cell r="B1229" t="str">
            <v> </v>
          </cell>
        </row>
        <row r="1230">
          <cell r="A1230">
            <v>39272</v>
          </cell>
          <cell r="B1230" t="str">
            <v>Enter Rate:</v>
          </cell>
        </row>
        <row r="1231">
          <cell r="A1231">
            <v>39273</v>
          </cell>
          <cell r="B1231" t="str">
            <v> </v>
          </cell>
        </row>
        <row r="1232">
          <cell r="A1232">
            <v>39274</v>
          </cell>
          <cell r="B1232" t="str">
            <v> </v>
          </cell>
        </row>
        <row r="1233">
          <cell r="A1233">
            <v>39275</v>
          </cell>
          <cell r="B1233" t="str">
            <v> </v>
          </cell>
        </row>
        <row r="1234">
          <cell r="A1234">
            <v>39276</v>
          </cell>
          <cell r="B1234" t="str">
            <v> </v>
          </cell>
        </row>
        <row r="1235">
          <cell r="A1235">
            <v>39277</v>
          </cell>
          <cell r="B1235" t="str">
            <v> </v>
          </cell>
        </row>
        <row r="1236">
          <cell r="A1236">
            <v>39278</v>
          </cell>
          <cell r="B1236" t="str">
            <v> </v>
          </cell>
        </row>
        <row r="1237">
          <cell r="A1237">
            <v>39279</v>
          </cell>
          <cell r="B1237" t="str">
            <v>Enter Rate:</v>
          </cell>
        </row>
        <row r="1238">
          <cell r="A1238">
            <v>39280</v>
          </cell>
          <cell r="B1238" t="str">
            <v> </v>
          </cell>
        </row>
        <row r="1239">
          <cell r="A1239">
            <v>39281</v>
          </cell>
          <cell r="B1239" t="str">
            <v> </v>
          </cell>
        </row>
        <row r="1240">
          <cell r="A1240">
            <v>39282</v>
          </cell>
          <cell r="B1240" t="str">
            <v> </v>
          </cell>
        </row>
        <row r="1241">
          <cell r="A1241">
            <v>39283</v>
          </cell>
          <cell r="B1241" t="str">
            <v> </v>
          </cell>
        </row>
        <row r="1242">
          <cell r="A1242">
            <v>39284</v>
          </cell>
          <cell r="B1242" t="str">
            <v> </v>
          </cell>
        </row>
        <row r="1243">
          <cell r="A1243">
            <v>39285</v>
          </cell>
          <cell r="B1243" t="str">
            <v> </v>
          </cell>
        </row>
        <row r="1244">
          <cell r="A1244">
            <v>39286</v>
          </cell>
          <cell r="B1244" t="str">
            <v>Enter Rate:</v>
          </cell>
        </row>
        <row r="1245">
          <cell r="A1245">
            <v>39287</v>
          </cell>
          <cell r="B1245" t="str">
            <v> </v>
          </cell>
        </row>
        <row r="1246">
          <cell r="A1246">
            <v>39288</v>
          </cell>
          <cell r="B1246" t="str">
            <v> </v>
          </cell>
        </row>
        <row r="1247">
          <cell r="A1247">
            <v>39289</v>
          </cell>
          <cell r="B1247" t="str">
            <v> </v>
          </cell>
        </row>
        <row r="1248">
          <cell r="A1248">
            <v>39290</v>
          </cell>
          <cell r="B1248" t="str">
            <v> </v>
          </cell>
        </row>
        <row r="1249">
          <cell r="A1249">
            <v>39291</v>
          </cell>
          <cell r="B1249" t="str">
            <v> </v>
          </cell>
        </row>
        <row r="1250">
          <cell r="A1250">
            <v>39292</v>
          </cell>
          <cell r="B1250" t="str">
            <v> </v>
          </cell>
        </row>
        <row r="1251">
          <cell r="A1251">
            <v>39293</v>
          </cell>
          <cell r="B1251" t="str">
            <v>Enter Rate:</v>
          </cell>
        </row>
        <row r="1252">
          <cell r="A1252">
            <v>39294</v>
          </cell>
          <cell r="B1252" t="str">
            <v> </v>
          </cell>
        </row>
        <row r="1253">
          <cell r="A1253">
            <v>39295</v>
          </cell>
          <cell r="B1253" t="str">
            <v> </v>
          </cell>
        </row>
        <row r="1254">
          <cell r="A1254">
            <v>39296</v>
          </cell>
          <cell r="B1254" t="str">
            <v> </v>
          </cell>
        </row>
        <row r="1255">
          <cell r="A1255">
            <v>39297</v>
          </cell>
          <cell r="B1255" t="str">
            <v> </v>
          </cell>
        </row>
        <row r="1256">
          <cell r="A1256">
            <v>39298</v>
          </cell>
          <cell r="B1256" t="str">
            <v> </v>
          </cell>
        </row>
        <row r="1257">
          <cell r="A1257">
            <v>39299</v>
          </cell>
          <cell r="B1257" t="str">
            <v> </v>
          </cell>
        </row>
        <row r="1258">
          <cell r="A1258">
            <v>39300</v>
          </cell>
          <cell r="B1258" t="str">
            <v>Enter Rate:</v>
          </cell>
        </row>
        <row r="1259">
          <cell r="A1259">
            <v>39301</v>
          </cell>
          <cell r="B1259" t="str">
            <v> </v>
          </cell>
        </row>
        <row r="1260">
          <cell r="A1260">
            <v>39302</v>
          </cell>
          <cell r="B1260" t="str">
            <v> </v>
          </cell>
        </row>
        <row r="1261">
          <cell r="A1261">
            <v>39303</v>
          </cell>
          <cell r="B1261" t="str">
            <v> </v>
          </cell>
        </row>
        <row r="1262">
          <cell r="A1262">
            <v>39304</v>
          </cell>
          <cell r="B1262" t="str">
            <v> </v>
          </cell>
        </row>
        <row r="1263">
          <cell r="A1263">
            <v>39305</v>
          </cell>
          <cell r="B1263" t="str">
            <v> </v>
          </cell>
        </row>
        <row r="1264">
          <cell r="A1264">
            <v>39306</v>
          </cell>
          <cell r="B1264" t="str">
            <v> </v>
          </cell>
        </row>
        <row r="1265">
          <cell r="A1265">
            <v>39307</v>
          </cell>
          <cell r="B1265" t="str">
            <v>Enter Rate:</v>
          </cell>
        </row>
        <row r="1266">
          <cell r="A1266">
            <v>39308</v>
          </cell>
          <cell r="B1266" t="str">
            <v> </v>
          </cell>
        </row>
        <row r="1267">
          <cell r="A1267">
            <v>39309</v>
          </cell>
          <cell r="B1267" t="str">
            <v> </v>
          </cell>
        </row>
        <row r="1268">
          <cell r="A1268">
            <v>39310</v>
          </cell>
          <cell r="B1268" t="str">
            <v> </v>
          </cell>
        </row>
        <row r="1269">
          <cell r="A1269">
            <v>39311</v>
          </cell>
          <cell r="B1269" t="str">
            <v> </v>
          </cell>
        </row>
        <row r="1270">
          <cell r="A1270">
            <v>39312</v>
          </cell>
          <cell r="B1270" t="str">
            <v> </v>
          </cell>
        </row>
        <row r="1271">
          <cell r="A1271">
            <v>39313</v>
          </cell>
          <cell r="B1271" t="str">
            <v> </v>
          </cell>
        </row>
        <row r="1272">
          <cell r="A1272">
            <v>39314</v>
          </cell>
          <cell r="B1272" t="str">
            <v>Enter Rate:</v>
          </cell>
        </row>
        <row r="1273">
          <cell r="A1273">
            <v>39315</v>
          </cell>
          <cell r="B1273" t="str">
            <v> </v>
          </cell>
        </row>
        <row r="1274">
          <cell r="A1274">
            <v>39316</v>
          </cell>
          <cell r="B1274" t="str">
            <v> </v>
          </cell>
        </row>
        <row r="1275">
          <cell r="A1275">
            <v>39317</v>
          </cell>
          <cell r="B1275" t="str">
            <v> </v>
          </cell>
        </row>
        <row r="1276">
          <cell r="A1276">
            <v>39318</v>
          </cell>
          <cell r="B1276" t="str">
            <v> </v>
          </cell>
        </row>
        <row r="1277">
          <cell r="A1277">
            <v>39319</v>
          </cell>
          <cell r="B1277" t="str">
            <v> </v>
          </cell>
        </row>
        <row r="1278">
          <cell r="A1278">
            <v>39320</v>
          </cell>
          <cell r="B1278" t="str">
            <v> </v>
          </cell>
        </row>
        <row r="1279">
          <cell r="A1279">
            <v>39321</v>
          </cell>
          <cell r="B1279" t="str">
            <v>Enter Rate:</v>
          </cell>
        </row>
        <row r="1280">
          <cell r="A1280">
            <v>39322</v>
          </cell>
          <cell r="B1280" t="str">
            <v> </v>
          </cell>
        </row>
        <row r="1281">
          <cell r="A1281">
            <v>39323</v>
          </cell>
          <cell r="B1281" t="str">
            <v> </v>
          </cell>
        </row>
        <row r="1282">
          <cell r="A1282">
            <v>39324</v>
          </cell>
          <cell r="B1282" t="str">
            <v> </v>
          </cell>
        </row>
        <row r="1283">
          <cell r="A1283">
            <v>39325</v>
          </cell>
          <cell r="B1283" t="str">
            <v> </v>
          </cell>
        </row>
        <row r="1284">
          <cell r="A1284">
            <v>39326</v>
          </cell>
          <cell r="B1284" t="str">
            <v> </v>
          </cell>
        </row>
        <row r="1285">
          <cell r="A1285">
            <v>39327</v>
          </cell>
          <cell r="B1285" t="str">
            <v> </v>
          </cell>
        </row>
        <row r="1286">
          <cell r="A1286">
            <v>39328</v>
          </cell>
          <cell r="B1286" t="str">
            <v>Enter Rate:</v>
          </cell>
        </row>
        <row r="1287">
          <cell r="A1287">
            <v>39329</v>
          </cell>
          <cell r="B1287" t="str">
            <v> </v>
          </cell>
        </row>
        <row r="1288">
          <cell r="A1288">
            <v>39330</v>
          </cell>
          <cell r="B1288" t="str">
            <v> </v>
          </cell>
        </row>
        <row r="1289">
          <cell r="A1289">
            <v>39331</v>
          </cell>
          <cell r="B1289" t="str">
            <v> </v>
          </cell>
        </row>
        <row r="1290">
          <cell r="A1290">
            <v>39332</v>
          </cell>
          <cell r="B1290" t="str">
            <v> </v>
          </cell>
        </row>
        <row r="1291">
          <cell r="A1291">
            <v>39333</v>
          </cell>
          <cell r="B1291" t="str">
            <v> </v>
          </cell>
        </row>
        <row r="1292">
          <cell r="A1292">
            <v>39334</v>
          </cell>
          <cell r="B1292" t="str">
            <v> </v>
          </cell>
        </row>
        <row r="1293">
          <cell r="A1293">
            <v>39335</v>
          </cell>
          <cell r="B1293" t="str">
            <v>Enter Rate:</v>
          </cell>
        </row>
        <row r="1294">
          <cell r="A1294">
            <v>39336</v>
          </cell>
          <cell r="B1294" t="str">
            <v> </v>
          </cell>
        </row>
        <row r="1295">
          <cell r="A1295">
            <v>39337</v>
          </cell>
          <cell r="B1295" t="str">
            <v> </v>
          </cell>
        </row>
        <row r="1296">
          <cell r="A1296">
            <v>39338</v>
          </cell>
          <cell r="B1296" t="str">
            <v> </v>
          </cell>
        </row>
        <row r="1297">
          <cell r="A1297">
            <v>39339</v>
          </cell>
          <cell r="B1297" t="str">
            <v> </v>
          </cell>
        </row>
        <row r="1298">
          <cell r="A1298">
            <v>39340</v>
          </cell>
          <cell r="B1298" t="str">
            <v> </v>
          </cell>
        </row>
        <row r="1299">
          <cell r="A1299">
            <v>39341</v>
          </cell>
          <cell r="B1299" t="str">
            <v> </v>
          </cell>
        </row>
        <row r="1300">
          <cell r="A1300">
            <v>39342</v>
          </cell>
          <cell r="B1300" t="str">
            <v>Enter Rate:</v>
          </cell>
        </row>
        <row r="1301">
          <cell r="A1301">
            <v>39343</v>
          </cell>
          <cell r="B1301" t="str">
            <v> </v>
          </cell>
        </row>
        <row r="1302">
          <cell r="A1302">
            <v>39344</v>
          </cell>
          <cell r="B1302" t="str">
            <v> </v>
          </cell>
        </row>
        <row r="1303">
          <cell r="A1303">
            <v>39345</v>
          </cell>
          <cell r="B1303" t="str">
            <v> </v>
          </cell>
        </row>
        <row r="1304">
          <cell r="A1304">
            <v>39346</v>
          </cell>
          <cell r="B1304" t="str">
            <v> </v>
          </cell>
        </row>
        <row r="1305">
          <cell r="A1305">
            <v>39347</v>
          </cell>
          <cell r="B1305" t="str">
            <v> </v>
          </cell>
        </row>
        <row r="1306">
          <cell r="A1306">
            <v>39348</v>
          </cell>
          <cell r="B1306" t="str">
            <v> </v>
          </cell>
        </row>
        <row r="1307">
          <cell r="A1307">
            <v>39349</v>
          </cell>
          <cell r="B1307" t="str">
            <v>Enter Rate:</v>
          </cell>
        </row>
        <row r="1308">
          <cell r="A1308">
            <v>39350</v>
          </cell>
          <cell r="B1308" t="str">
            <v> </v>
          </cell>
        </row>
        <row r="1309">
          <cell r="A1309">
            <v>39351</v>
          </cell>
          <cell r="B1309" t="str">
            <v> </v>
          </cell>
        </row>
        <row r="1310">
          <cell r="A1310">
            <v>39352</v>
          </cell>
          <cell r="B1310" t="str">
            <v> </v>
          </cell>
        </row>
        <row r="1311">
          <cell r="A1311">
            <v>39353</v>
          </cell>
          <cell r="B1311" t="str">
            <v> </v>
          </cell>
        </row>
        <row r="1312">
          <cell r="A1312">
            <v>39354</v>
          </cell>
          <cell r="B1312" t="str">
            <v> </v>
          </cell>
        </row>
        <row r="1313">
          <cell r="A1313">
            <v>39355</v>
          </cell>
          <cell r="B1313" t="str">
            <v> </v>
          </cell>
        </row>
        <row r="1314">
          <cell r="A1314">
            <v>39356</v>
          </cell>
          <cell r="B1314" t="str">
            <v>Enter Rate:</v>
          </cell>
        </row>
        <row r="1315">
          <cell r="A1315">
            <v>39357</v>
          </cell>
          <cell r="B1315" t="str">
            <v> </v>
          </cell>
        </row>
        <row r="1316">
          <cell r="A1316">
            <v>39358</v>
          </cell>
          <cell r="B1316" t="str">
            <v> </v>
          </cell>
        </row>
        <row r="1317">
          <cell r="A1317">
            <v>39359</v>
          </cell>
          <cell r="B1317" t="str">
            <v> </v>
          </cell>
        </row>
        <row r="1318">
          <cell r="A1318">
            <v>39360</v>
          </cell>
          <cell r="B1318" t="str">
            <v> </v>
          </cell>
        </row>
        <row r="1319">
          <cell r="A1319">
            <v>39361</v>
          </cell>
          <cell r="B1319" t="str">
            <v> </v>
          </cell>
        </row>
        <row r="1320">
          <cell r="A1320">
            <v>39362</v>
          </cell>
          <cell r="B1320" t="str">
            <v> </v>
          </cell>
        </row>
        <row r="1321">
          <cell r="A1321">
            <v>39363</v>
          </cell>
          <cell r="B1321" t="str">
            <v>Enter Rate:</v>
          </cell>
        </row>
        <row r="1322">
          <cell r="A1322">
            <v>39364</v>
          </cell>
          <cell r="B1322" t="str">
            <v> </v>
          </cell>
        </row>
        <row r="1323">
          <cell r="A1323">
            <v>39365</v>
          </cell>
          <cell r="B1323" t="str">
            <v> </v>
          </cell>
        </row>
        <row r="1324">
          <cell r="A1324">
            <v>39366</v>
          </cell>
          <cell r="B1324" t="str">
            <v> </v>
          </cell>
        </row>
        <row r="1325">
          <cell r="A1325">
            <v>39367</v>
          </cell>
          <cell r="B1325" t="str">
            <v> </v>
          </cell>
        </row>
        <row r="1326">
          <cell r="A1326">
            <v>39368</v>
          </cell>
          <cell r="B1326" t="str">
            <v> </v>
          </cell>
        </row>
        <row r="1327">
          <cell r="A1327">
            <v>39369</v>
          </cell>
          <cell r="B1327" t="str">
            <v> </v>
          </cell>
        </row>
        <row r="1328">
          <cell r="A1328">
            <v>39370</v>
          </cell>
          <cell r="B1328" t="str">
            <v>Enter Rate:</v>
          </cell>
        </row>
        <row r="1329">
          <cell r="A1329">
            <v>39371</v>
          </cell>
          <cell r="B1329" t="str">
            <v> </v>
          </cell>
        </row>
        <row r="1330">
          <cell r="A1330">
            <v>39372</v>
          </cell>
          <cell r="B1330" t="str">
            <v> </v>
          </cell>
        </row>
        <row r="1331">
          <cell r="A1331">
            <v>39373</v>
          </cell>
          <cell r="B1331" t="str">
            <v> </v>
          </cell>
        </row>
        <row r="1332">
          <cell r="A1332">
            <v>39374</v>
          </cell>
          <cell r="B1332" t="str">
            <v> </v>
          </cell>
        </row>
        <row r="1333">
          <cell r="A1333">
            <v>39375</v>
          </cell>
          <cell r="B1333" t="str">
            <v> </v>
          </cell>
        </row>
        <row r="1334">
          <cell r="A1334">
            <v>39376</v>
          </cell>
          <cell r="B1334" t="str">
            <v> </v>
          </cell>
        </row>
        <row r="1335">
          <cell r="A1335">
            <v>39377</v>
          </cell>
          <cell r="B1335" t="str">
            <v>Enter Rate:</v>
          </cell>
        </row>
        <row r="1336">
          <cell r="A1336">
            <v>39378</v>
          </cell>
          <cell r="B1336" t="str">
            <v> </v>
          </cell>
        </row>
        <row r="1337">
          <cell r="A1337">
            <v>39379</v>
          </cell>
          <cell r="B1337" t="str">
            <v> </v>
          </cell>
        </row>
        <row r="1338">
          <cell r="A1338">
            <v>39380</v>
          </cell>
          <cell r="B1338" t="str">
            <v> </v>
          </cell>
        </row>
        <row r="1339">
          <cell r="A1339">
            <v>39381</v>
          </cell>
          <cell r="B1339" t="str">
            <v> </v>
          </cell>
        </row>
        <row r="1340">
          <cell r="A1340">
            <v>39382</v>
          </cell>
          <cell r="B1340" t="str">
            <v> </v>
          </cell>
        </row>
        <row r="1341">
          <cell r="A1341">
            <v>39383</v>
          </cell>
          <cell r="B1341" t="str">
            <v> </v>
          </cell>
        </row>
        <row r="1342">
          <cell r="A1342">
            <v>39384</v>
          </cell>
          <cell r="B1342" t="str">
            <v>Enter Rate:</v>
          </cell>
        </row>
        <row r="1343">
          <cell r="A1343">
            <v>39385</v>
          </cell>
          <cell r="B1343" t="str">
            <v> </v>
          </cell>
        </row>
        <row r="1344">
          <cell r="A1344">
            <v>39386</v>
          </cell>
          <cell r="B1344" t="str">
            <v> </v>
          </cell>
        </row>
        <row r="1345">
          <cell r="A1345">
            <v>39387</v>
          </cell>
          <cell r="B1345" t="str">
            <v> </v>
          </cell>
        </row>
        <row r="1346">
          <cell r="A1346">
            <v>39388</v>
          </cell>
          <cell r="B1346" t="str">
            <v> </v>
          </cell>
        </row>
        <row r="1347">
          <cell r="A1347">
            <v>39389</v>
          </cell>
          <cell r="B1347" t="str">
            <v> </v>
          </cell>
        </row>
        <row r="1348">
          <cell r="A1348">
            <v>39390</v>
          </cell>
          <cell r="B1348" t="str">
            <v> </v>
          </cell>
        </row>
        <row r="1349">
          <cell r="A1349">
            <v>39391</v>
          </cell>
          <cell r="B1349" t="str">
            <v>Enter Rate:</v>
          </cell>
        </row>
        <row r="1350">
          <cell r="A1350">
            <v>39392</v>
          </cell>
          <cell r="B1350" t="str">
            <v> </v>
          </cell>
        </row>
        <row r="1351">
          <cell r="A1351">
            <v>39393</v>
          </cell>
          <cell r="B1351" t="str">
            <v> </v>
          </cell>
        </row>
        <row r="1352">
          <cell r="A1352">
            <v>39394</v>
          </cell>
          <cell r="B1352" t="str">
            <v> </v>
          </cell>
        </row>
        <row r="1353">
          <cell r="A1353">
            <v>39395</v>
          </cell>
          <cell r="B1353" t="str">
            <v> </v>
          </cell>
        </row>
        <row r="1354">
          <cell r="A1354">
            <v>39396</v>
          </cell>
          <cell r="B1354" t="str">
            <v> </v>
          </cell>
        </row>
        <row r="1355">
          <cell r="A1355">
            <v>39397</v>
          </cell>
          <cell r="B1355" t="str">
            <v> </v>
          </cell>
        </row>
        <row r="1356">
          <cell r="A1356">
            <v>39398</v>
          </cell>
          <cell r="B1356" t="str">
            <v>Enter Rate:</v>
          </cell>
        </row>
        <row r="1357">
          <cell r="A1357">
            <v>39399</v>
          </cell>
          <cell r="B1357" t="str">
            <v> </v>
          </cell>
        </row>
        <row r="1358">
          <cell r="A1358">
            <v>39400</v>
          </cell>
          <cell r="B1358" t="str">
            <v> </v>
          </cell>
        </row>
        <row r="1359">
          <cell r="A1359">
            <v>39401</v>
          </cell>
          <cell r="B1359" t="str">
            <v> </v>
          </cell>
        </row>
        <row r="1360">
          <cell r="A1360">
            <v>39402</v>
          </cell>
          <cell r="B1360" t="str">
            <v> </v>
          </cell>
        </row>
        <row r="1361">
          <cell r="A1361">
            <v>39403</v>
          </cell>
          <cell r="B1361" t="str">
            <v> </v>
          </cell>
        </row>
        <row r="1362">
          <cell r="A1362">
            <v>39404</v>
          </cell>
          <cell r="B1362" t="str">
            <v> </v>
          </cell>
        </row>
        <row r="1363">
          <cell r="A1363">
            <v>39405</v>
          </cell>
          <cell r="B1363" t="str">
            <v>Enter Rate:</v>
          </cell>
        </row>
        <row r="1364">
          <cell r="A1364">
            <v>39406</v>
          </cell>
          <cell r="B1364" t="str">
            <v> </v>
          </cell>
        </row>
        <row r="1365">
          <cell r="A1365">
            <v>39407</v>
          </cell>
          <cell r="B1365" t="str">
            <v> </v>
          </cell>
        </row>
        <row r="1366">
          <cell r="A1366">
            <v>39408</v>
          </cell>
          <cell r="B1366" t="str">
            <v> </v>
          </cell>
        </row>
        <row r="1367">
          <cell r="A1367">
            <v>39409</v>
          </cell>
          <cell r="B1367" t="str">
            <v> </v>
          </cell>
        </row>
        <row r="1368">
          <cell r="A1368">
            <v>39410</v>
          </cell>
          <cell r="B1368" t="str">
            <v> </v>
          </cell>
        </row>
        <row r="1369">
          <cell r="A1369">
            <v>39411</v>
          </cell>
          <cell r="B1369" t="str">
            <v> </v>
          </cell>
        </row>
        <row r="1370">
          <cell r="A1370">
            <v>39412</v>
          </cell>
          <cell r="B1370" t="str">
            <v>Enter Rate:</v>
          </cell>
        </row>
        <row r="1371">
          <cell r="A1371">
            <v>39413</v>
          </cell>
          <cell r="B1371" t="str">
            <v> </v>
          </cell>
        </row>
        <row r="1372">
          <cell r="A1372">
            <v>39414</v>
          </cell>
          <cell r="B1372" t="str">
            <v> </v>
          </cell>
        </row>
        <row r="1373">
          <cell r="A1373">
            <v>39415</v>
          </cell>
          <cell r="B1373" t="str">
            <v> </v>
          </cell>
        </row>
        <row r="1374">
          <cell r="A1374">
            <v>39416</v>
          </cell>
          <cell r="B1374" t="str">
            <v> </v>
          </cell>
        </row>
        <row r="1375">
          <cell r="A1375">
            <v>39417</v>
          </cell>
          <cell r="B1375" t="str">
            <v> </v>
          </cell>
        </row>
        <row r="1376">
          <cell r="A1376">
            <v>39418</v>
          </cell>
          <cell r="B1376" t="str">
            <v> </v>
          </cell>
        </row>
        <row r="1377">
          <cell r="A1377">
            <v>39419</v>
          </cell>
          <cell r="B1377" t="str">
            <v>Enter Rate:</v>
          </cell>
        </row>
        <row r="1378">
          <cell r="A1378">
            <v>39420</v>
          </cell>
          <cell r="B1378" t="str">
            <v> </v>
          </cell>
        </row>
        <row r="1379">
          <cell r="A1379">
            <v>39421</v>
          </cell>
          <cell r="B1379" t="str">
            <v> </v>
          </cell>
        </row>
        <row r="1380">
          <cell r="A1380">
            <v>39422</v>
          </cell>
          <cell r="B1380" t="str">
            <v> </v>
          </cell>
        </row>
        <row r="1381">
          <cell r="A1381">
            <v>39423</v>
          </cell>
          <cell r="B1381" t="str">
            <v> </v>
          </cell>
        </row>
        <row r="1382">
          <cell r="A1382">
            <v>39424</v>
          </cell>
          <cell r="B1382" t="str">
            <v> </v>
          </cell>
        </row>
        <row r="1383">
          <cell r="A1383">
            <v>39425</v>
          </cell>
          <cell r="B1383" t="str">
            <v> </v>
          </cell>
        </row>
        <row r="1384">
          <cell r="A1384">
            <v>39426</v>
          </cell>
          <cell r="B1384" t="str">
            <v>Enter Rate:</v>
          </cell>
        </row>
        <row r="1385">
          <cell r="A1385">
            <v>39427</v>
          </cell>
          <cell r="B1385" t="str">
            <v> </v>
          </cell>
        </row>
        <row r="1386">
          <cell r="A1386">
            <v>39428</v>
          </cell>
          <cell r="B1386" t="str">
            <v> </v>
          </cell>
        </row>
        <row r="1387">
          <cell r="A1387">
            <v>39429</v>
          </cell>
          <cell r="B1387" t="str">
            <v> </v>
          </cell>
        </row>
        <row r="1388">
          <cell r="A1388">
            <v>39430</v>
          </cell>
          <cell r="B1388" t="str">
            <v> </v>
          </cell>
        </row>
        <row r="1389">
          <cell r="A1389">
            <v>39431</v>
          </cell>
          <cell r="B1389" t="str">
            <v> </v>
          </cell>
        </row>
        <row r="1390">
          <cell r="A1390">
            <v>39432</v>
          </cell>
          <cell r="B1390" t="str">
            <v> </v>
          </cell>
        </row>
        <row r="1391">
          <cell r="A1391">
            <v>39433</v>
          </cell>
          <cell r="B1391" t="str">
            <v>Enter Rate:</v>
          </cell>
        </row>
        <row r="1392">
          <cell r="A1392">
            <v>39434</v>
          </cell>
          <cell r="B1392" t="str">
            <v> </v>
          </cell>
        </row>
        <row r="1393">
          <cell r="A1393">
            <v>39435</v>
          </cell>
          <cell r="B1393" t="str">
            <v> </v>
          </cell>
        </row>
        <row r="1394">
          <cell r="A1394">
            <v>39436</v>
          </cell>
          <cell r="B1394" t="str">
            <v> </v>
          </cell>
        </row>
        <row r="1395">
          <cell r="A1395">
            <v>39437</v>
          </cell>
          <cell r="B1395" t="str">
            <v> </v>
          </cell>
        </row>
        <row r="1396">
          <cell r="A1396">
            <v>39438</v>
          </cell>
          <cell r="B1396" t="str">
            <v> </v>
          </cell>
        </row>
        <row r="1397">
          <cell r="A1397">
            <v>39439</v>
          </cell>
          <cell r="B1397" t="str">
            <v> </v>
          </cell>
        </row>
        <row r="1398">
          <cell r="A1398">
            <v>39440</v>
          </cell>
          <cell r="B1398" t="str">
            <v>Enter Rate:</v>
          </cell>
        </row>
        <row r="1399">
          <cell r="A1399">
            <v>39441</v>
          </cell>
          <cell r="B1399" t="str">
            <v> </v>
          </cell>
        </row>
        <row r="1400">
          <cell r="A1400">
            <v>39442</v>
          </cell>
          <cell r="B1400" t="str">
            <v> </v>
          </cell>
        </row>
        <row r="1401">
          <cell r="A1401">
            <v>39443</v>
          </cell>
          <cell r="B1401" t="str">
            <v> </v>
          </cell>
        </row>
        <row r="1402">
          <cell r="A1402">
            <v>39444</v>
          </cell>
          <cell r="B1402" t="str">
            <v> </v>
          </cell>
        </row>
        <row r="1403">
          <cell r="A1403">
            <v>39445</v>
          </cell>
          <cell r="B1403" t="str">
            <v> </v>
          </cell>
        </row>
        <row r="1404">
          <cell r="A1404">
            <v>39446</v>
          </cell>
          <cell r="B1404" t="str">
            <v> </v>
          </cell>
        </row>
        <row r="1405">
          <cell r="A1405">
            <v>39447</v>
          </cell>
          <cell r="B1405" t="str">
            <v>Enter Rate:</v>
          </cell>
        </row>
        <row r="1406">
          <cell r="A1406">
            <v>39448</v>
          </cell>
          <cell r="B1406" t="str">
            <v> </v>
          </cell>
        </row>
        <row r="1407">
          <cell r="A1407">
            <v>39449</v>
          </cell>
          <cell r="B1407" t="str">
            <v> </v>
          </cell>
        </row>
        <row r="1408">
          <cell r="A1408">
            <v>39450</v>
          </cell>
          <cell r="B1408" t="str">
            <v> </v>
          </cell>
        </row>
        <row r="1409">
          <cell r="A1409">
            <v>39451</v>
          </cell>
          <cell r="B1409" t="str">
            <v> </v>
          </cell>
        </row>
        <row r="1410">
          <cell r="A1410">
            <v>39452</v>
          </cell>
          <cell r="B1410" t="str">
            <v> </v>
          </cell>
        </row>
        <row r="1411">
          <cell r="A1411">
            <v>39453</v>
          </cell>
          <cell r="B1411" t="str">
            <v> </v>
          </cell>
        </row>
        <row r="1412">
          <cell r="A1412">
            <v>39454</v>
          </cell>
          <cell r="B1412" t="str">
            <v>Enter Rate:</v>
          </cell>
        </row>
        <row r="1413">
          <cell r="A1413">
            <v>39455</v>
          </cell>
          <cell r="B1413" t="str">
            <v> </v>
          </cell>
        </row>
        <row r="1414">
          <cell r="A1414">
            <v>39456</v>
          </cell>
          <cell r="B1414" t="str">
            <v> </v>
          </cell>
        </row>
        <row r="1415">
          <cell r="A1415">
            <v>39457</v>
          </cell>
          <cell r="B1415" t="str">
            <v> </v>
          </cell>
        </row>
        <row r="1416">
          <cell r="A1416">
            <v>39458</v>
          </cell>
          <cell r="B1416" t="str">
            <v> </v>
          </cell>
        </row>
        <row r="1417">
          <cell r="A1417">
            <v>39459</v>
          </cell>
          <cell r="B1417" t="str">
            <v> </v>
          </cell>
        </row>
        <row r="1418">
          <cell r="A1418">
            <v>39460</v>
          </cell>
          <cell r="B1418" t="str">
            <v> </v>
          </cell>
        </row>
        <row r="1419">
          <cell r="A1419">
            <v>39461</v>
          </cell>
          <cell r="B1419" t="str">
            <v>Enter Rate:</v>
          </cell>
        </row>
        <row r="1420">
          <cell r="A1420">
            <v>39462</v>
          </cell>
          <cell r="B1420" t="str">
            <v> </v>
          </cell>
        </row>
        <row r="1421">
          <cell r="A1421">
            <v>39463</v>
          </cell>
          <cell r="B1421" t="str">
            <v> </v>
          </cell>
        </row>
        <row r="1422">
          <cell r="A1422">
            <v>39464</v>
          </cell>
          <cell r="B1422" t="str">
            <v> </v>
          </cell>
        </row>
        <row r="1423">
          <cell r="A1423">
            <v>39465</v>
          </cell>
          <cell r="B1423" t="str">
            <v> </v>
          </cell>
        </row>
        <row r="1424">
          <cell r="A1424">
            <v>39466</v>
          </cell>
          <cell r="B1424" t="str">
            <v> </v>
          </cell>
        </row>
        <row r="1425">
          <cell r="A1425">
            <v>39467</v>
          </cell>
          <cell r="B1425" t="str">
            <v> </v>
          </cell>
        </row>
        <row r="1426">
          <cell r="A1426">
            <v>39468</v>
          </cell>
          <cell r="B1426" t="str">
            <v>Enter Rate:</v>
          </cell>
        </row>
        <row r="1427">
          <cell r="A1427">
            <v>39469</v>
          </cell>
          <cell r="B1427" t="str">
            <v> </v>
          </cell>
        </row>
        <row r="1428">
          <cell r="A1428">
            <v>39470</v>
          </cell>
          <cell r="B1428" t="str">
            <v> </v>
          </cell>
        </row>
        <row r="1429">
          <cell r="A1429">
            <v>39471</v>
          </cell>
          <cell r="B1429" t="str">
            <v> </v>
          </cell>
        </row>
        <row r="1430">
          <cell r="A1430">
            <v>39472</v>
          </cell>
          <cell r="B1430" t="str">
            <v> </v>
          </cell>
        </row>
        <row r="1431">
          <cell r="A1431">
            <v>39473</v>
          </cell>
          <cell r="B1431" t="str">
            <v> </v>
          </cell>
        </row>
        <row r="1432">
          <cell r="A1432">
            <v>39474</v>
          </cell>
          <cell r="B1432" t="str">
            <v> </v>
          </cell>
        </row>
        <row r="1433">
          <cell r="A1433">
            <v>39475</v>
          </cell>
          <cell r="B1433" t="str">
            <v>Enter Rate:</v>
          </cell>
        </row>
        <row r="1434">
          <cell r="A1434">
            <v>39476</v>
          </cell>
          <cell r="B1434" t="str">
            <v> </v>
          </cell>
        </row>
        <row r="1435">
          <cell r="A1435">
            <v>39477</v>
          </cell>
          <cell r="B1435" t="str">
            <v> </v>
          </cell>
        </row>
        <row r="1436">
          <cell r="A1436">
            <v>39478</v>
          </cell>
          <cell r="B1436" t="str">
            <v> </v>
          </cell>
        </row>
        <row r="1437">
          <cell r="A1437">
            <v>39479</v>
          </cell>
          <cell r="B1437" t="str">
            <v> </v>
          </cell>
        </row>
        <row r="1438">
          <cell r="A1438">
            <v>39480</v>
          </cell>
          <cell r="B1438" t="str">
            <v> </v>
          </cell>
        </row>
        <row r="1439">
          <cell r="A1439">
            <v>39481</v>
          </cell>
          <cell r="B1439" t="str">
            <v> </v>
          </cell>
        </row>
        <row r="1440">
          <cell r="A1440">
            <v>39482</v>
          </cell>
          <cell r="B1440" t="str">
            <v>Enter Rate:</v>
          </cell>
        </row>
        <row r="1441">
          <cell r="A1441">
            <v>39483</v>
          </cell>
          <cell r="B1441" t="str">
            <v> </v>
          </cell>
        </row>
        <row r="1442">
          <cell r="A1442">
            <v>39484</v>
          </cell>
          <cell r="B1442" t="str">
            <v> </v>
          </cell>
        </row>
        <row r="1443">
          <cell r="A1443">
            <v>39485</v>
          </cell>
          <cell r="B1443" t="str">
            <v> </v>
          </cell>
        </row>
        <row r="1444">
          <cell r="A1444">
            <v>39486</v>
          </cell>
          <cell r="B1444" t="str">
            <v> </v>
          </cell>
        </row>
        <row r="1445">
          <cell r="A1445">
            <v>39487</v>
          </cell>
          <cell r="B1445" t="str">
            <v> </v>
          </cell>
        </row>
        <row r="1446">
          <cell r="A1446">
            <v>39488</v>
          </cell>
          <cell r="B1446" t="str">
            <v> </v>
          </cell>
        </row>
        <row r="1447">
          <cell r="A1447">
            <v>39489</v>
          </cell>
          <cell r="B1447" t="str">
            <v>Enter Rate:</v>
          </cell>
        </row>
        <row r="1448">
          <cell r="A1448">
            <v>39490</v>
          </cell>
          <cell r="B1448" t="str">
            <v> </v>
          </cell>
        </row>
        <row r="1449">
          <cell r="A1449">
            <v>39491</v>
          </cell>
          <cell r="B1449" t="str">
            <v> </v>
          </cell>
        </row>
        <row r="1450">
          <cell r="A1450">
            <v>39492</v>
          </cell>
          <cell r="B1450" t="str">
            <v> </v>
          </cell>
        </row>
        <row r="1451">
          <cell r="A1451">
            <v>39493</v>
          </cell>
          <cell r="B1451" t="str">
            <v> </v>
          </cell>
        </row>
        <row r="1452">
          <cell r="A1452">
            <v>39494</v>
          </cell>
          <cell r="B1452" t="str">
            <v> </v>
          </cell>
        </row>
        <row r="1453">
          <cell r="A1453">
            <v>39495</v>
          </cell>
          <cell r="B1453" t="str">
            <v> </v>
          </cell>
        </row>
        <row r="1454">
          <cell r="A1454">
            <v>39496</v>
          </cell>
          <cell r="B1454" t="str">
            <v>Enter Rate:</v>
          </cell>
        </row>
        <row r="1455">
          <cell r="A1455">
            <v>39497</v>
          </cell>
          <cell r="B1455" t="str">
            <v> </v>
          </cell>
        </row>
        <row r="1456">
          <cell r="A1456">
            <v>39498</v>
          </cell>
          <cell r="B1456" t="str">
            <v> </v>
          </cell>
        </row>
        <row r="1457">
          <cell r="A1457">
            <v>39499</v>
          </cell>
          <cell r="B1457" t="str">
            <v> </v>
          </cell>
        </row>
        <row r="1458">
          <cell r="A1458">
            <v>39500</v>
          </cell>
          <cell r="B1458" t="str">
            <v> </v>
          </cell>
        </row>
        <row r="1459">
          <cell r="A1459">
            <v>39501</v>
          </cell>
          <cell r="B1459" t="str">
            <v> </v>
          </cell>
        </row>
        <row r="1460">
          <cell r="A1460">
            <v>39502</v>
          </cell>
          <cell r="B1460" t="str">
            <v> </v>
          </cell>
        </row>
        <row r="1461">
          <cell r="A1461">
            <v>39503</v>
          </cell>
          <cell r="B1461" t="str">
            <v>Enter Rate:</v>
          </cell>
        </row>
        <row r="1462">
          <cell r="A1462">
            <v>39504</v>
          </cell>
          <cell r="B1462" t="str">
            <v> </v>
          </cell>
        </row>
        <row r="1463">
          <cell r="A1463">
            <v>39505</v>
          </cell>
          <cell r="B1463" t="str">
            <v> </v>
          </cell>
        </row>
        <row r="1464">
          <cell r="A1464">
            <v>39506</v>
          </cell>
          <cell r="B1464" t="str">
            <v> </v>
          </cell>
        </row>
        <row r="1465">
          <cell r="A1465">
            <v>39507</v>
          </cell>
          <cell r="B1465" t="str">
            <v> </v>
          </cell>
        </row>
        <row r="1466">
          <cell r="A1466">
            <v>39508</v>
          </cell>
          <cell r="B1466" t="str">
            <v> </v>
          </cell>
        </row>
        <row r="1467">
          <cell r="A1467">
            <v>39509</v>
          </cell>
          <cell r="B1467" t="str">
            <v> </v>
          </cell>
        </row>
        <row r="1468">
          <cell r="A1468">
            <v>39510</v>
          </cell>
          <cell r="B1468" t="str">
            <v>Enter Rate:</v>
          </cell>
        </row>
        <row r="1469">
          <cell r="A1469">
            <v>39511</v>
          </cell>
          <cell r="B1469" t="str">
            <v> </v>
          </cell>
        </row>
        <row r="1470">
          <cell r="A1470">
            <v>39512</v>
          </cell>
          <cell r="B1470" t="str">
            <v> </v>
          </cell>
        </row>
        <row r="1471">
          <cell r="A1471">
            <v>39513</v>
          </cell>
          <cell r="B1471" t="str">
            <v> </v>
          </cell>
        </row>
        <row r="1472">
          <cell r="A1472">
            <v>39514</v>
          </cell>
          <cell r="B1472" t="str">
            <v> </v>
          </cell>
        </row>
        <row r="1473">
          <cell r="A1473">
            <v>39515</v>
          </cell>
          <cell r="B1473" t="str">
            <v> </v>
          </cell>
        </row>
        <row r="1474">
          <cell r="A1474">
            <v>39516</v>
          </cell>
          <cell r="B1474" t="str">
            <v> </v>
          </cell>
        </row>
        <row r="1475">
          <cell r="A1475">
            <v>39517</v>
          </cell>
          <cell r="B1475" t="str">
            <v>Enter Rate:</v>
          </cell>
        </row>
        <row r="1476">
          <cell r="A1476">
            <v>39518</v>
          </cell>
          <cell r="B1476" t="str">
            <v> </v>
          </cell>
        </row>
        <row r="1477">
          <cell r="A1477">
            <v>39519</v>
          </cell>
          <cell r="B1477" t="str">
            <v> </v>
          </cell>
        </row>
        <row r="1478">
          <cell r="A1478">
            <v>39520</v>
          </cell>
          <cell r="B1478" t="str">
            <v> </v>
          </cell>
        </row>
        <row r="1479">
          <cell r="A1479">
            <v>39521</v>
          </cell>
          <cell r="B1479" t="str">
            <v> </v>
          </cell>
        </row>
        <row r="1480">
          <cell r="A1480">
            <v>39522</v>
          </cell>
          <cell r="B1480" t="str">
            <v> </v>
          </cell>
        </row>
        <row r="1481">
          <cell r="A1481">
            <v>39523</v>
          </cell>
          <cell r="B1481" t="str">
            <v> </v>
          </cell>
        </row>
        <row r="1482">
          <cell r="A1482">
            <v>39524</v>
          </cell>
          <cell r="B1482" t="str">
            <v>Enter Rate:</v>
          </cell>
        </row>
        <row r="1483">
          <cell r="A1483">
            <v>39525</v>
          </cell>
          <cell r="B1483" t="str">
            <v> </v>
          </cell>
        </row>
        <row r="1484">
          <cell r="A1484">
            <v>39526</v>
          </cell>
          <cell r="B1484" t="str">
            <v> </v>
          </cell>
        </row>
        <row r="1485">
          <cell r="A1485">
            <v>39527</v>
          </cell>
          <cell r="B1485" t="str">
            <v> </v>
          </cell>
        </row>
        <row r="1486">
          <cell r="A1486">
            <v>39528</v>
          </cell>
          <cell r="B1486" t="str">
            <v> </v>
          </cell>
        </row>
        <row r="1487">
          <cell r="A1487">
            <v>39529</v>
          </cell>
          <cell r="B1487" t="str">
            <v> </v>
          </cell>
        </row>
        <row r="1488">
          <cell r="A1488">
            <v>39530</v>
          </cell>
          <cell r="B1488" t="str">
            <v> </v>
          </cell>
        </row>
        <row r="1489">
          <cell r="A1489">
            <v>39531</v>
          </cell>
          <cell r="B1489" t="str">
            <v>Enter Rate:</v>
          </cell>
        </row>
        <row r="1490">
          <cell r="A1490">
            <v>39532</v>
          </cell>
          <cell r="B1490" t="str">
            <v> </v>
          </cell>
        </row>
        <row r="1491">
          <cell r="A1491">
            <v>39533</v>
          </cell>
          <cell r="B1491" t="str">
            <v> </v>
          </cell>
        </row>
        <row r="1492">
          <cell r="A1492">
            <v>39534</v>
          </cell>
          <cell r="B1492" t="str">
            <v> </v>
          </cell>
        </row>
        <row r="1493">
          <cell r="A1493">
            <v>39535</v>
          </cell>
          <cell r="B1493" t="str">
            <v> </v>
          </cell>
        </row>
        <row r="1494">
          <cell r="A1494">
            <v>39536</v>
          </cell>
          <cell r="B1494" t="str">
            <v> </v>
          </cell>
        </row>
        <row r="1495">
          <cell r="A1495">
            <v>39537</v>
          </cell>
          <cell r="B1495" t="str">
            <v> </v>
          </cell>
        </row>
        <row r="1496">
          <cell r="A1496">
            <v>39538</v>
          </cell>
          <cell r="B1496" t="str">
            <v>Enter Rate:</v>
          </cell>
        </row>
        <row r="1497">
          <cell r="A1497">
            <v>39539</v>
          </cell>
          <cell r="B1497" t="str">
            <v> </v>
          </cell>
        </row>
        <row r="1498">
          <cell r="A1498">
            <v>39540</v>
          </cell>
          <cell r="B1498" t="str">
            <v> </v>
          </cell>
        </row>
        <row r="1499">
          <cell r="A1499">
            <v>39541</v>
          </cell>
          <cell r="B1499" t="str">
            <v> </v>
          </cell>
        </row>
        <row r="1500">
          <cell r="A1500">
            <v>39542</v>
          </cell>
          <cell r="B1500" t="str">
            <v> </v>
          </cell>
        </row>
        <row r="1501">
          <cell r="A1501">
            <v>39543</v>
          </cell>
          <cell r="B1501" t="str">
            <v> </v>
          </cell>
        </row>
        <row r="1502">
          <cell r="A1502">
            <v>39544</v>
          </cell>
          <cell r="B1502" t="str">
            <v> </v>
          </cell>
        </row>
        <row r="1503">
          <cell r="A1503">
            <v>39545</v>
          </cell>
          <cell r="B1503" t="str">
            <v>Enter Rate:</v>
          </cell>
        </row>
        <row r="1504">
          <cell r="A1504">
            <v>39546</v>
          </cell>
          <cell r="B150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115" zoomScaleNormal="115" zoomScalePageLayoutView="0" workbookViewId="0" topLeftCell="A10">
      <selection activeCell="E23" sqref="E23"/>
    </sheetView>
  </sheetViews>
  <sheetFormatPr defaultColWidth="9.140625" defaultRowHeight="12.75"/>
  <cols>
    <col min="1" max="1" width="11.28125" style="6" customWidth="1"/>
    <col min="2" max="2" width="1.7109375" style="0" customWidth="1"/>
    <col min="3" max="3" width="9.7109375" style="6" bestFit="1" customWidth="1"/>
    <col min="4" max="4" width="1.7109375" style="0" customWidth="1"/>
    <col min="5" max="5" width="20.28125" style="7" customWidth="1"/>
    <col min="6" max="6" width="1.7109375" style="0" customWidth="1"/>
    <col min="7" max="7" width="6.28125" style="0" customWidth="1"/>
    <col min="8" max="8" width="1.7109375" style="45" customWidth="1"/>
    <col min="9" max="9" width="8.851562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19.140625" style="7" customWidth="1"/>
    <col min="14" max="14" width="17.00390625" style="0" customWidth="1"/>
  </cols>
  <sheetData>
    <row r="1" spans="1:14" ht="15.75">
      <c r="A1" s="38" t="s">
        <v>16</v>
      </c>
      <c r="B1" s="41"/>
      <c r="C1" s="42"/>
      <c r="D1" s="41"/>
      <c r="E1" s="43"/>
      <c r="F1" s="41"/>
      <c r="G1" s="41"/>
      <c r="H1" s="44"/>
      <c r="I1" s="41"/>
      <c r="J1" s="41"/>
      <c r="K1" s="41"/>
      <c r="L1" s="41"/>
      <c r="M1" s="43"/>
      <c r="N1" s="41"/>
    </row>
    <row r="3" spans="1:16" ht="12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"/>
      <c r="O3" s="2"/>
      <c r="P3" s="2"/>
    </row>
    <row r="4" spans="1:16" s="3" customFormat="1" ht="12.7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1"/>
      <c r="O4" s="1"/>
      <c r="P4" s="1"/>
    </row>
    <row r="5" spans="1:16" s="3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4"/>
      <c r="O5" s="4"/>
      <c r="P5" s="4"/>
    </row>
    <row r="6" ht="12.75">
      <c r="A6" s="5" t="s">
        <v>2</v>
      </c>
    </row>
    <row r="8" spans="1:13" ht="12.75">
      <c r="A8" s="58">
        <v>2016</v>
      </c>
      <c r="G8" s="8"/>
      <c r="M8" s="7" t="str">
        <f>CONCATENATE("FY"," ",A8)</f>
        <v>FY 2016</v>
      </c>
    </row>
    <row r="9" spans="7:14" ht="12.75">
      <c r="G9" s="8"/>
      <c r="I9" s="9"/>
      <c r="K9" s="46"/>
      <c r="M9" s="7" t="s">
        <v>6</v>
      </c>
      <c r="N9" s="7">
        <f>SUM(K9:K11)</f>
        <v>45123.28767123288</v>
      </c>
    </row>
    <row r="10" spans="7:14" ht="12.75">
      <c r="G10" s="8"/>
      <c r="M10" s="7" t="s">
        <v>7</v>
      </c>
      <c r="N10" s="47">
        <f>-E10</f>
        <v>0</v>
      </c>
    </row>
    <row r="11" spans="1:14" ht="12.75">
      <c r="A11" s="40">
        <f>DATE(A8-1,9,1)</f>
        <v>42248</v>
      </c>
      <c r="C11" s="40">
        <f>DATE(A8,9,1)</f>
        <v>42614</v>
      </c>
      <c r="E11" s="48">
        <v>1000000</v>
      </c>
      <c r="G11" s="8">
        <v>0.045</v>
      </c>
      <c r="I11" s="9">
        <f>+C11-A11</f>
        <v>366</v>
      </c>
      <c r="K11" s="46">
        <f>+E11*G11*I11/365</f>
        <v>45123.28767123288</v>
      </c>
      <c r="M11" s="7" t="s">
        <v>5</v>
      </c>
      <c r="N11" s="49">
        <f>SUM(N9:N10)</f>
        <v>45123.28767123288</v>
      </c>
    </row>
    <row r="12" spans="1:13" ht="12.75">
      <c r="A12" s="58">
        <v>2017</v>
      </c>
      <c r="G12" s="8"/>
      <c r="M12" s="7" t="str">
        <f>CONCATENATE("FY"," ",A12)</f>
        <v>FY 2017</v>
      </c>
    </row>
    <row r="13" spans="1:14" ht="12.75">
      <c r="A13" s="6">
        <f>DATE(A12-1,9,1)</f>
        <v>42614</v>
      </c>
      <c r="C13" s="6">
        <f>DATE(A12-1,10,1)</f>
        <v>42644</v>
      </c>
      <c r="E13" s="7">
        <f>+E11</f>
        <v>1000000</v>
      </c>
      <c r="G13" s="8">
        <v>0.05</v>
      </c>
      <c r="I13" s="9">
        <f>+C13-A13</f>
        <v>30</v>
      </c>
      <c r="K13" s="46">
        <f>+E13*G13*I13/365</f>
        <v>4109.58904109589</v>
      </c>
      <c r="M13" s="7" t="s">
        <v>6</v>
      </c>
      <c r="N13" s="7">
        <f>SUM(K13:K15)</f>
        <v>47705.479452054795</v>
      </c>
    </row>
    <row r="14" spans="1:14" ht="12.75">
      <c r="A14" s="6">
        <f>DATE(A12-1,10,1)</f>
        <v>42644</v>
      </c>
      <c r="E14" s="7">
        <f>-E13/20</f>
        <v>-50000</v>
      </c>
      <c r="G14" s="8"/>
      <c r="M14" s="7" t="s">
        <v>7</v>
      </c>
      <c r="N14" s="47">
        <f>-E14</f>
        <v>50000</v>
      </c>
    </row>
    <row r="15" spans="1:14" ht="12.75">
      <c r="A15" s="6">
        <f>DATE(A12-1,10,1)</f>
        <v>42644</v>
      </c>
      <c r="C15" s="6">
        <f>DATE(A12,9,1)</f>
        <v>42979</v>
      </c>
      <c r="E15" s="7">
        <f>SUM(E13:E14)</f>
        <v>950000</v>
      </c>
      <c r="G15" s="8">
        <f>+G13</f>
        <v>0.05</v>
      </c>
      <c r="I15" s="9">
        <f>+C15-A15</f>
        <v>335</v>
      </c>
      <c r="K15" s="46">
        <f>+E15*G15*I15/365</f>
        <v>43595.890410958906</v>
      </c>
      <c r="M15" s="7" t="s">
        <v>5</v>
      </c>
      <c r="N15" s="49">
        <f>SUM(N13:N14)</f>
        <v>97705.4794520548</v>
      </c>
    </row>
    <row r="16" spans="1:13" ht="12.75">
      <c r="A16" s="58">
        <f>A12+1</f>
        <v>2018</v>
      </c>
      <c r="G16" s="8"/>
      <c r="M16" s="7" t="str">
        <f>CONCATENATE("FY"," ",A16)</f>
        <v>FY 2018</v>
      </c>
    </row>
    <row r="17" spans="1:14" ht="12.75">
      <c r="A17" s="6">
        <f>DATE(A16-1,9,1)</f>
        <v>42979</v>
      </c>
      <c r="C17" s="6">
        <f>DATE(A16-1,10,1)</f>
        <v>43009</v>
      </c>
      <c r="E17" s="7">
        <f>+E15</f>
        <v>950000</v>
      </c>
      <c r="G17" s="8">
        <v>0.06</v>
      </c>
      <c r="I17" s="9">
        <f>+C17-A17</f>
        <v>30</v>
      </c>
      <c r="K17" s="46">
        <f>+E17*G17*I17/365</f>
        <v>4684.931506849315</v>
      </c>
      <c r="M17" s="7" t="s">
        <v>6</v>
      </c>
      <c r="N17" s="7">
        <f>SUM(K17:K19)</f>
        <v>54246.57534246575</v>
      </c>
    </row>
    <row r="18" spans="1:14" ht="12.75">
      <c r="A18" s="6">
        <f>DATE(A16-1,10,1)</f>
        <v>43009</v>
      </c>
      <c r="E18" s="7">
        <f>+E14</f>
        <v>-50000</v>
      </c>
      <c r="G18" s="8"/>
      <c r="M18" s="7" t="s">
        <v>7</v>
      </c>
      <c r="N18" s="47">
        <f>-E18</f>
        <v>50000</v>
      </c>
    </row>
    <row r="19" spans="1:14" ht="12.75">
      <c r="A19" s="6">
        <f>DATE(A16-1,10,1)</f>
        <v>43009</v>
      </c>
      <c r="C19" s="6">
        <f>DATE(A16,9,1)</f>
        <v>43344</v>
      </c>
      <c r="E19" s="7">
        <f>SUM(E17:E18)</f>
        <v>900000</v>
      </c>
      <c r="G19" s="8">
        <f>+G17</f>
        <v>0.06</v>
      </c>
      <c r="I19" s="9">
        <f>+C19-A19</f>
        <v>335</v>
      </c>
      <c r="K19" s="46">
        <f>+E19*G19*I19/365</f>
        <v>49561.643835616436</v>
      </c>
      <c r="M19" s="7" t="s">
        <v>5</v>
      </c>
      <c r="N19" s="49">
        <f>SUM(N17:N18)</f>
        <v>104246.57534246575</v>
      </c>
    </row>
    <row r="20" spans="1:13" ht="12.75">
      <c r="A20" s="58">
        <f>A16+1</f>
        <v>2019</v>
      </c>
      <c r="G20" s="8"/>
      <c r="M20" s="7" t="str">
        <f>CONCATENATE("FY"," ",A20)</f>
        <v>FY 2019</v>
      </c>
    </row>
    <row r="21" spans="1:14" ht="12.75">
      <c r="A21" s="6">
        <f>DATE(A20-1,9,1)</f>
        <v>43344</v>
      </c>
      <c r="C21" s="6">
        <f>DATE(A20-1,10,1)</f>
        <v>43374</v>
      </c>
      <c r="E21" s="7">
        <f>+E19</f>
        <v>900000</v>
      </c>
      <c r="G21" s="8">
        <f>+G19</f>
        <v>0.06</v>
      </c>
      <c r="I21" s="9">
        <f>+C21-A21</f>
        <v>30</v>
      </c>
      <c r="K21" s="46">
        <f>+E21*G21*I21/365</f>
        <v>4438.356164383562</v>
      </c>
      <c r="M21" s="7" t="s">
        <v>6</v>
      </c>
      <c r="N21" s="7">
        <f>SUM(K21:K23)</f>
        <v>51246.57534246575</v>
      </c>
    </row>
    <row r="22" spans="1:14" ht="12.75">
      <c r="A22" s="6">
        <f>DATE(A20-1,10,1)</f>
        <v>43374</v>
      </c>
      <c r="E22" s="7">
        <f>+E18</f>
        <v>-50000</v>
      </c>
      <c r="G22" s="8"/>
      <c r="M22" s="7" t="s">
        <v>7</v>
      </c>
      <c r="N22" s="47">
        <f>-E22</f>
        <v>50000</v>
      </c>
    </row>
    <row r="23" spans="1:14" ht="12.75">
      <c r="A23" s="6">
        <f>DATE(A20-1,10,1)</f>
        <v>43374</v>
      </c>
      <c r="C23" s="6">
        <f>DATE(A20,9,1)</f>
        <v>43709</v>
      </c>
      <c r="E23" s="7">
        <f>SUM(E21:E22)</f>
        <v>850000</v>
      </c>
      <c r="G23" s="8">
        <f>+G21</f>
        <v>0.06</v>
      </c>
      <c r="I23" s="9">
        <f>+C23-A23</f>
        <v>335</v>
      </c>
      <c r="K23" s="46">
        <f>+E23*G23*I23/365</f>
        <v>46808.21917808219</v>
      </c>
      <c r="M23" s="7" t="s">
        <v>5</v>
      </c>
      <c r="N23" s="49">
        <f>SUM(N21:N22)</f>
        <v>101246.57534246575</v>
      </c>
    </row>
    <row r="24" spans="1:13" ht="12.75">
      <c r="A24" s="58">
        <f>A20+1</f>
        <v>2020</v>
      </c>
      <c r="G24" s="8"/>
      <c r="M24" s="7" t="str">
        <f>CONCATENATE("FY"," ",A24)</f>
        <v>FY 2020</v>
      </c>
    </row>
    <row r="25" spans="1:14" ht="12.75">
      <c r="A25" s="6">
        <f>DATE(A24-1,9,1)</f>
        <v>43709</v>
      </c>
      <c r="C25" s="6">
        <f>DATE(A24-1,10,1)</f>
        <v>43739</v>
      </c>
      <c r="E25" s="7">
        <f>+E23</f>
        <v>850000</v>
      </c>
      <c r="G25" s="8">
        <f>+G23</f>
        <v>0.06</v>
      </c>
      <c r="I25" s="9">
        <f>+C25-A25</f>
        <v>30</v>
      </c>
      <c r="K25" s="46">
        <f>+E25*G25*I25/365</f>
        <v>4191.780821917808</v>
      </c>
      <c r="M25" s="7" t="s">
        <v>6</v>
      </c>
      <c r="N25" s="7">
        <f>SUM(K25:K27)</f>
        <v>48378.08219178082</v>
      </c>
    </row>
    <row r="26" spans="1:14" ht="12.75">
      <c r="A26" s="6">
        <f>DATE(A24-1,10,1)</f>
        <v>43739</v>
      </c>
      <c r="E26" s="7">
        <f>+E22</f>
        <v>-50000</v>
      </c>
      <c r="G26" s="8"/>
      <c r="M26" s="7" t="s">
        <v>7</v>
      </c>
      <c r="N26" s="47">
        <f>-E26</f>
        <v>50000</v>
      </c>
    </row>
    <row r="27" spans="1:14" ht="12.75">
      <c r="A27" s="6">
        <f>DATE(A24-1,10,1)</f>
        <v>43739</v>
      </c>
      <c r="C27" s="6">
        <f>DATE(A24,9,1)</f>
        <v>44075</v>
      </c>
      <c r="E27" s="7">
        <f>SUM(E25:E26)</f>
        <v>800000</v>
      </c>
      <c r="G27" s="8">
        <f>+G25</f>
        <v>0.06</v>
      </c>
      <c r="I27" s="9">
        <f>+C27-A27</f>
        <v>336</v>
      </c>
      <c r="K27" s="46">
        <f>+E27*G27*I27/365</f>
        <v>44186.30136986302</v>
      </c>
      <c r="M27" s="7" t="s">
        <v>5</v>
      </c>
      <c r="N27" s="49">
        <f>SUM(N25:N26)</f>
        <v>98378.08219178082</v>
      </c>
    </row>
    <row r="28" spans="1:13" ht="12.75">
      <c r="A28" s="58">
        <f>A24+1</f>
        <v>2021</v>
      </c>
      <c r="G28" s="8"/>
      <c r="M28" s="7" t="str">
        <f>CONCATENATE("FY"," ",A28)</f>
        <v>FY 2021</v>
      </c>
    </row>
    <row r="29" spans="1:14" ht="12.75">
      <c r="A29" s="6">
        <f>DATE(A28-1,9,1)</f>
        <v>44075</v>
      </c>
      <c r="C29" s="6">
        <f>DATE(A28-1,10,1)</f>
        <v>44105</v>
      </c>
      <c r="E29" s="7">
        <f>+E27</f>
        <v>800000</v>
      </c>
      <c r="G29" s="8">
        <f>+G27</f>
        <v>0.06</v>
      </c>
      <c r="I29" s="9">
        <f>+C29-A29</f>
        <v>30</v>
      </c>
      <c r="K29" s="46">
        <f>+E29*G29*I29/365</f>
        <v>3945.205479452055</v>
      </c>
      <c r="M29" s="7" t="s">
        <v>6</v>
      </c>
      <c r="N29" s="7">
        <f>SUM(K29:K31)</f>
        <v>45246.57534246575</v>
      </c>
    </row>
    <row r="30" spans="1:14" ht="12.75">
      <c r="A30" s="6">
        <f>DATE(A28-1,10,1)</f>
        <v>44105</v>
      </c>
      <c r="E30" s="7">
        <f>+E26</f>
        <v>-50000</v>
      </c>
      <c r="G30" s="8"/>
      <c r="M30" s="7" t="s">
        <v>7</v>
      </c>
      <c r="N30" s="47">
        <f>-E30</f>
        <v>50000</v>
      </c>
    </row>
    <row r="31" spans="1:14" ht="12.75">
      <c r="A31" s="6">
        <f>DATE(A28-1,10,1)</f>
        <v>44105</v>
      </c>
      <c r="C31" s="6">
        <f>DATE(A28,9,1)</f>
        <v>44440</v>
      </c>
      <c r="E31" s="7">
        <f>SUM(E29:E30)</f>
        <v>750000</v>
      </c>
      <c r="G31" s="8">
        <f>+G29</f>
        <v>0.06</v>
      </c>
      <c r="I31" s="9">
        <f>+C31-A31</f>
        <v>335</v>
      </c>
      <c r="K31" s="46">
        <f>+E31*G31*I31/365</f>
        <v>41301.3698630137</v>
      </c>
      <c r="M31" s="7" t="s">
        <v>5</v>
      </c>
      <c r="N31" s="49">
        <f>SUM(N29:N30)</f>
        <v>95246.57534246575</v>
      </c>
    </row>
    <row r="32" spans="1:13" ht="12.75">
      <c r="A32" s="58">
        <f>A28+1</f>
        <v>2022</v>
      </c>
      <c r="G32" s="8"/>
      <c r="M32" s="7" t="str">
        <f>CONCATENATE("FY"," ",A32)</f>
        <v>FY 2022</v>
      </c>
    </row>
    <row r="33" spans="1:14" ht="12.75">
      <c r="A33" s="6">
        <f>DATE(A32-1,9,1)</f>
        <v>44440</v>
      </c>
      <c r="C33" s="6">
        <f>DATE(A32-1,10,1)</f>
        <v>44470</v>
      </c>
      <c r="E33" s="7">
        <f>+E31</f>
        <v>750000</v>
      </c>
      <c r="G33" s="8">
        <f>+G31</f>
        <v>0.06</v>
      </c>
      <c r="I33" s="9">
        <f>+C33-A33</f>
        <v>30</v>
      </c>
      <c r="K33" s="46">
        <f>+E33*G33*I33/365</f>
        <v>3698.6301369863013</v>
      </c>
      <c r="M33" s="7" t="s">
        <v>6</v>
      </c>
      <c r="N33" s="7">
        <f>SUM(K33:K35)</f>
        <v>42246.57534246575</v>
      </c>
    </row>
    <row r="34" spans="1:14" ht="12.75">
      <c r="A34" s="6">
        <f>DATE(A32-1,10,1)</f>
        <v>44470</v>
      </c>
      <c r="E34" s="7">
        <f>+E30</f>
        <v>-50000</v>
      </c>
      <c r="G34" s="8"/>
      <c r="M34" s="7" t="s">
        <v>7</v>
      </c>
      <c r="N34" s="47">
        <f>-E34</f>
        <v>50000</v>
      </c>
    </row>
    <row r="35" spans="1:14" ht="12.75">
      <c r="A35" s="6">
        <f>DATE(A32-1,10,1)</f>
        <v>44470</v>
      </c>
      <c r="C35" s="6">
        <f>DATE(A32,9,1)</f>
        <v>44805</v>
      </c>
      <c r="E35" s="7">
        <f>SUM(E33:E34)</f>
        <v>700000</v>
      </c>
      <c r="G35" s="8">
        <f>+G33</f>
        <v>0.06</v>
      </c>
      <c r="I35" s="9">
        <f>+C35-A35</f>
        <v>335</v>
      </c>
      <c r="K35" s="46">
        <f>+E35*G35*I35/365</f>
        <v>38547.94520547945</v>
      </c>
      <c r="M35" s="7" t="s">
        <v>5</v>
      </c>
      <c r="N35" s="49">
        <f>SUM(N33:N34)</f>
        <v>92246.57534246575</v>
      </c>
    </row>
    <row r="36" spans="1:13" ht="12.75">
      <c r="A36" s="58">
        <f>A32+1</f>
        <v>2023</v>
      </c>
      <c r="G36" s="8"/>
      <c r="M36" s="7" t="str">
        <f>CONCATENATE("FY"," ",A36)</f>
        <v>FY 2023</v>
      </c>
    </row>
    <row r="37" spans="1:14" ht="12.75">
      <c r="A37" s="6">
        <f>DATE(A36-1,9,1)</f>
        <v>44805</v>
      </c>
      <c r="C37" s="6">
        <f>DATE(A36-1,10,1)</f>
        <v>44835</v>
      </c>
      <c r="E37" s="7">
        <f>+E35</f>
        <v>700000</v>
      </c>
      <c r="G37" s="8">
        <f>+G35</f>
        <v>0.06</v>
      </c>
      <c r="I37" s="9">
        <f>+C37-A37</f>
        <v>30</v>
      </c>
      <c r="K37" s="46">
        <f>+E37*G37*I37/365</f>
        <v>3452.054794520548</v>
      </c>
      <c r="M37" s="7" t="s">
        <v>6</v>
      </c>
      <c r="N37" s="7">
        <f>SUM(K37:K39)</f>
        <v>39246.57534246575</v>
      </c>
    </row>
    <row r="38" spans="1:14" ht="12.75">
      <c r="A38" s="6">
        <f>DATE(A36-1,10,1)</f>
        <v>44835</v>
      </c>
      <c r="E38" s="7">
        <f>+E34</f>
        <v>-50000</v>
      </c>
      <c r="G38" s="8"/>
      <c r="M38" s="7" t="s">
        <v>7</v>
      </c>
      <c r="N38" s="47">
        <f>-E38</f>
        <v>50000</v>
      </c>
    </row>
    <row r="39" spans="1:14" ht="12.75">
      <c r="A39" s="6">
        <f>DATE(A36-1,10,1)</f>
        <v>44835</v>
      </c>
      <c r="C39" s="6">
        <f>DATE(A36,9,1)</f>
        <v>45170</v>
      </c>
      <c r="E39" s="7">
        <f>SUM(E37:E38)</f>
        <v>650000</v>
      </c>
      <c r="G39" s="8">
        <f>+G37</f>
        <v>0.06</v>
      </c>
      <c r="I39" s="9">
        <f>+C39-A39</f>
        <v>335</v>
      </c>
      <c r="K39" s="46">
        <f>+E39*G39*I39/365</f>
        <v>35794.520547945205</v>
      </c>
      <c r="M39" s="7" t="s">
        <v>5</v>
      </c>
      <c r="N39" s="49">
        <f>SUM(N37:N38)</f>
        <v>89246.57534246575</v>
      </c>
    </row>
    <row r="40" spans="1:13" ht="12.75">
      <c r="A40" s="58">
        <f>A36+1</f>
        <v>2024</v>
      </c>
      <c r="G40" s="8"/>
      <c r="M40" s="7" t="str">
        <f>CONCATENATE("FY"," ",A40)</f>
        <v>FY 2024</v>
      </c>
    </row>
    <row r="41" spans="1:14" ht="12.75">
      <c r="A41" s="6">
        <f>DATE(A40-1,9,1)</f>
        <v>45170</v>
      </c>
      <c r="C41" s="6">
        <f>DATE(A40-1,10,1)</f>
        <v>45200</v>
      </c>
      <c r="E41" s="7">
        <f>+E39</f>
        <v>650000</v>
      </c>
      <c r="G41" s="8">
        <f>+G39</f>
        <v>0.06</v>
      </c>
      <c r="I41" s="9">
        <f>+C41-A41</f>
        <v>30</v>
      </c>
      <c r="K41" s="46">
        <f>+E41*G41*I41/365</f>
        <v>3205.4794520547944</v>
      </c>
      <c r="M41" s="7" t="s">
        <v>6</v>
      </c>
      <c r="N41" s="7">
        <f>SUM(K41:K43)</f>
        <v>36345.20547945205</v>
      </c>
    </row>
    <row r="42" spans="1:14" ht="12.75">
      <c r="A42" s="6">
        <f>DATE(A40-1,10,1)</f>
        <v>45200</v>
      </c>
      <c r="E42" s="7">
        <f>+E38</f>
        <v>-50000</v>
      </c>
      <c r="G42" s="8"/>
      <c r="M42" s="7" t="s">
        <v>7</v>
      </c>
      <c r="N42" s="47">
        <f>-E42</f>
        <v>50000</v>
      </c>
    </row>
    <row r="43" spans="1:14" ht="12.75">
      <c r="A43" s="6">
        <f>DATE(A40-1,10,1)</f>
        <v>45200</v>
      </c>
      <c r="C43" s="6">
        <f>DATE(A40,9,1)</f>
        <v>45536</v>
      </c>
      <c r="E43" s="7">
        <f>SUM(E41:E42)</f>
        <v>600000</v>
      </c>
      <c r="G43" s="8">
        <f>+G41</f>
        <v>0.06</v>
      </c>
      <c r="I43" s="9">
        <f>+C43-A43</f>
        <v>336</v>
      </c>
      <c r="K43" s="46">
        <f>+E43*G43*I43/365</f>
        <v>33139.72602739726</v>
      </c>
      <c r="M43" s="7" t="s">
        <v>5</v>
      </c>
      <c r="N43" s="49">
        <f>SUM(N41:N42)</f>
        <v>86345.20547945205</v>
      </c>
    </row>
    <row r="44" spans="1:13" ht="12.75">
      <c r="A44" s="58">
        <f>A40+1</f>
        <v>2025</v>
      </c>
      <c r="G44" s="8"/>
      <c r="M44" s="7" t="str">
        <f>CONCATENATE("FY"," ",A44)</f>
        <v>FY 2025</v>
      </c>
    </row>
    <row r="45" spans="1:14" ht="12.75">
      <c r="A45" s="6">
        <f>DATE(A44-1,9,1)</f>
        <v>45536</v>
      </c>
      <c r="C45" s="6">
        <f>DATE(A44-1,10,1)</f>
        <v>45566</v>
      </c>
      <c r="E45" s="7">
        <f>+E43</f>
        <v>600000</v>
      </c>
      <c r="G45" s="8">
        <f>+G43</f>
        <v>0.06</v>
      </c>
      <c r="I45" s="9">
        <f>+C45-A45</f>
        <v>30</v>
      </c>
      <c r="K45" s="46">
        <f>+E45*G45*I45/365</f>
        <v>2958.904109589041</v>
      </c>
      <c r="M45" s="7" t="s">
        <v>6</v>
      </c>
      <c r="N45" s="7">
        <f>SUM(K45:K47)</f>
        <v>33246.57534246575</v>
      </c>
    </row>
    <row r="46" spans="1:14" ht="12.75">
      <c r="A46" s="6">
        <f>DATE(A44-1,10,1)</f>
        <v>45566</v>
      </c>
      <c r="E46" s="7">
        <f>+E42</f>
        <v>-50000</v>
      </c>
      <c r="G46" s="8"/>
      <c r="M46" s="7" t="s">
        <v>7</v>
      </c>
      <c r="N46" s="47">
        <f>-E46</f>
        <v>50000</v>
      </c>
    </row>
    <row r="47" spans="1:14" ht="12.75">
      <c r="A47" s="6">
        <f>DATE(A44-1,10,1)</f>
        <v>45566</v>
      </c>
      <c r="C47" s="6">
        <f>DATE(A44,9,1)</f>
        <v>45901</v>
      </c>
      <c r="E47" s="7">
        <f>SUM(E45:E46)</f>
        <v>550000</v>
      </c>
      <c r="G47" s="8">
        <f>+G45</f>
        <v>0.06</v>
      </c>
      <c r="I47" s="9">
        <f>+C47-A47</f>
        <v>335</v>
      </c>
      <c r="K47" s="46">
        <f>+E47*G47*I47/365</f>
        <v>30287.671232876713</v>
      </c>
      <c r="M47" s="7" t="s">
        <v>5</v>
      </c>
      <c r="N47" s="49">
        <f>SUM(N45:N46)</f>
        <v>83246.57534246575</v>
      </c>
    </row>
    <row r="48" spans="1:13" ht="12.75">
      <c r="A48" s="58">
        <f>A44+1</f>
        <v>2026</v>
      </c>
      <c r="G48" s="10"/>
      <c r="M48" s="7" t="str">
        <f>CONCATENATE("FY"," ",A48)</f>
        <v>FY 2026</v>
      </c>
    </row>
    <row r="49" spans="1:14" ht="12.75">
      <c r="A49" s="6">
        <f>DATE(A48-1,9,1)</f>
        <v>45901</v>
      </c>
      <c r="C49" s="6">
        <f>DATE(A48-1,10,1)</f>
        <v>45931</v>
      </c>
      <c r="E49" s="7">
        <f>+E47</f>
        <v>550000</v>
      </c>
      <c r="G49" s="8">
        <f>+G47</f>
        <v>0.06</v>
      </c>
      <c r="I49" s="9">
        <f>+C49-A49</f>
        <v>30</v>
      </c>
      <c r="K49" s="46">
        <f>+E49*G49*I49/365</f>
        <v>2712.328767123288</v>
      </c>
      <c r="M49" s="7" t="s">
        <v>6</v>
      </c>
      <c r="N49" s="7">
        <f>SUM(K49:K51)</f>
        <v>30246.575342465752</v>
      </c>
    </row>
    <row r="50" spans="1:14" ht="12.75">
      <c r="A50" s="6">
        <f>DATE(A48-1,10,1)</f>
        <v>45931</v>
      </c>
      <c r="E50" s="7">
        <f>+E46</f>
        <v>-50000</v>
      </c>
      <c r="G50" s="8"/>
      <c r="M50" s="7" t="s">
        <v>7</v>
      </c>
      <c r="N50" s="47">
        <f>-E50</f>
        <v>50000</v>
      </c>
    </row>
    <row r="51" spans="1:14" ht="12.75">
      <c r="A51" s="6">
        <f>DATE(A48-1,10,1)</f>
        <v>45931</v>
      </c>
      <c r="C51" s="6">
        <f>DATE(A48,9,1)</f>
        <v>46266</v>
      </c>
      <c r="E51" s="7">
        <f>SUM(E49:E50)</f>
        <v>500000</v>
      </c>
      <c r="G51" s="8">
        <f>+G49</f>
        <v>0.06</v>
      </c>
      <c r="I51" s="9">
        <f>+C51-A51</f>
        <v>335</v>
      </c>
      <c r="K51" s="46">
        <f>+E51*G51*I51/365</f>
        <v>27534.246575342466</v>
      </c>
      <c r="M51" s="7" t="s">
        <v>5</v>
      </c>
      <c r="N51" s="49">
        <f>SUM(N49:N50)</f>
        <v>80246.57534246575</v>
      </c>
    </row>
    <row r="52" spans="1:13" ht="12.75">
      <c r="A52" s="58">
        <f>A48+1</f>
        <v>2027</v>
      </c>
      <c r="G52" s="10"/>
      <c r="M52" s="7" t="str">
        <f>CONCATENATE("FY"," ",A52)</f>
        <v>FY 2027</v>
      </c>
    </row>
    <row r="53" spans="1:14" ht="12.75">
      <c r="A53" s="6">
        <f>DATE(A52-1,9,1)</f>
        <v>46266</v>
      </c>
      <c r="C53" s="6">
        <f>DATE(A52-1,10,1)</f>
        <v>46296</v>
      </c>
      <c r="E53" s="7">
        <f>+E51</f>
        <v>500000</v>
      </c>
      <c r="G53" s="8">
        <f>+G51</f>
        <v>0.06</v>
      </c>
      <c r="I53" s="9">
        <f>+C53-A53</f>
        <v>30</v>
      </c>
      <c r="K53" s="46">
        <f>+E53*G53*I53/365</f>
        <v>2465.753424657534</v>
      </c>
      <c r="M53" s="7" t="s">
        <v>6</v>
      </c>
      <c r="N53" s="7">
        <f>SUM(K53:K55)</f>
        <v>27246.575342465752</v>
      </c>
    </row>
    <row r="54" spans="1:14" ht="12.75">
      <c r="A54" s="6">
        <f>DATE(A52-1,10,1)</f>
        <v>46296</v>
      </c>
      <c r="E54" s="7">
        <f>+E50</f>
        <v>-50000</v>
      </c>
      <c r="G54" s="8"/>
      <c r="M54" s="7" t="s">
        <v>7</v>
      </c>
      <c r="N54" s="47">
        <f>-E54</f>
        <v>50000</v>
      </c>
    </row>
    <row r="55" spans="1:14" ht="12.75">
      <c r="A55" s="6">
        <f>DATE(A52-1,10,1)</f>
        <v>46296</v>
      </c>
      <c r="C55" s="6">
        <f>DATE(A52,9,1)</f>
        <v>46631</v>
      </c>
      <c r="E55" s="7">
        <f>SUM(E53:E54)</f>
        <v>450000</v>
      </c>
      <c r="G55" s="8">
        <f>+G53</f>
        <v>0.06</v>
      </c>
      <c r="I55" s="9">
        <f>+C55-A55</f>
        <v>335</v>
      </c>
      <c r="K55" s="46">
        <f>+E55*G55*I55/365</f>
        <v>24780.821917808218</v>
      </c>
      <c r="M55" s="7" t="s">
        <v>5</v>
      </c>
      <c r="N55" s="49">
        <f>SUM(N53:N54)</f>
        <v>77246.57534246575</v>
      </c>
    </row>
    <row r="56" spans="1:13" ht="12.75">
      <c r="A56" s="58">
        <f>A52+1</f>
        <v>2028</v>
      </c>
      <c r="G56" s="10"/>
      <c r="M56" s="7" t="str">
        <f>CONCATENATE("FY"," ",A56)</f>
        <v>FY 2028</v>
      </c>
    </row>
    <row r="57" spans="1:14" ht="12.75">
      <c r="A57" s="6">
        <f>DATE(A56-1,9,1)</f>
        <v>46631</v>
      </c>
      <c r="C57" s="6">
        <f>DATE(A56-1,10,1)</f>
        <v>46661</v>
      </c>
      <c r="E57" s="7">
        <f>+E55</f>
        <v>450000</v>
      </c>
      <c r="G57" s="8">
        <f>+G55</f>
        <v>0.06</v>
      </c>
      <c r="I57" s="9">
        <f>+C57-A57</f>
        <v>30</v>
      </c>
      <c r="K57" s="46">
        <f>+E57*G57*I57/365</f>
        <v>2219.178082191781</v>
      </c>
      <c r="M57" s="7" t="s">
        <v>6</v>
      </c>
      <c r="N57" s="7">
        <f>SUM(K57:K59)</f>
        <v>24312.32876712329</v>
      </c>
    </row>
    <row r="58" spans="1:14" ht="12.75">
      <c r="A58" s="6">
        <f>DATE(A56-1,10,1)</f>
        <v>46661</v>
      </c>
      <c r="E58" s="7">
        <f>+E54</f>
        <v>-50000</v>
      </c>
      <c r="G58" s="8"/>
      <c r="M58" s="7" t="s">
        <v>7</v>
      </c>
      <c r="N58" s="47">
        <f>-E58</f>
        <v>50000</v>
      </c>
    </row>
    <row r="59" spans="1:14" ht="12.75">
      <c r="A59" s="6">
        <f>DATE(A56-1,10,1)</f>
        <v>46661</v>
      </c>
      <c r="C59" s="6">
        <f>DATE(A56,9,1)</f>
        <v>46997</v>
      </c>
      <c r="E59" s="7">
        <f>SUM(E57:E58)</f>
        <v>400000</v>
      </c>
      <c r="G59" s="8">
        <f>+G57</f>
        <v>0.06</v>
      </c>
      <c r="I59" s="9">
        <f>+C59-A59</f>
        <v>336</v>
      </c>
      <c r="K59" s="46">
        <f>+E59*G59*I59/365</f>
        <v>22093.15068493151</v>
      </c>
      <c r="M59" s="7" t="s">
        <v>5</v>
      </c>
      <c r="N59" s="49">
        <f>SUM(N57:N58)</f>
        <v>74312.32876712328</v>
      </c>
    </row>
    <row r="60" spans="1:13" ht="12.75">
      <c r="A60" s="58">
        <f>A56+1</f>
        <v>2029</v>
      </c>
      <c r="G60" s="10"/>
      <c r="M60" s="7" t="str">
        <f>CONCATENATE("FY"," ",A60)</f>
        <v>FY 2029</v>
      </c>
    </row>
    <row r="61" spans="1:14" ht="12.75">
      <c r="A61" s="6">
        <f>DATE(A60-1,9,1)</f>
        <v>46997</v>
      </c>
      <c r="C61" s="6">
        <f>DATE(A60-1,10,1)</f>
        <v>47027</v>
      </c>
      <c r="E61" s="7">
        <f>+E59</f>
        <v>400000</v>
      </c>
      <c r="G61" s="8">
        <f>+G59</f>
        <v>0.06</v>
      </c>
      <c r="I61" s="9">
        <f>+C61-A61</f>
        <v>30</v>
      </c>
      <c r="K61" s="46">
        <f>+E61*G61*I61/365</f>
        <v>1972.6027397260275</v>
      </c>
      <c r="M61" s="7" t="s">
        <v>6</v>
      </c>
      <c r="N61" s="7">
        <f>SUM(K61:K63)</f>
        <v>21246.575342465752</v>
      </c>
    </row>
    <row r="62" spans="1:14" ht="12.75">
      <c r="A62" s="6">
        <f>DATE(A60-1,10,1)</f>
        <v>47027</v>
      </c>
      <c r="E62" s="7">
        <f>+E58</f>
        <v>-50000</v>
      </c>
      <c r="G62" s="8"/>
      <c r="M62" s="7" t="s">
        <v>7</v>
      </c>
      <c r="N62" s="47">
        <f>-E62</f>
        <v>50000</v>
      </c>
    </row>
    <row r="63" spans="1:14" ht="12.75">
      <c r="A63" s="6">
        <f>DATE(A60-1,10,1)</f>
        <v>47027</v>
      </c>
      <c r="C63" s="6">
        <f>DATE(A60,9,1)</f>
        <v>47362</v>
      </c>
      <c r="E63" s="7">
        <f>SUM(E61:E62)</f>
        <v>350000</v>
      </c>
      <c r="G63" s="8">
        <f>+G61</f>
        <v>0.06</v>
      </c>
      <c r="I63" s="9">
        <f>+C63-A63</f>
        <v>335</v>
      </c>
      <c r="K63" s="46">
        <f>+E63*G63*I63/365</f>
        <v>19273.972602739726</v>
      </c>
      <c r="M63" s="7" t="s">
        <v>5</v>
      </c>
      <c r="N63" s="49">
        <f>SUM(N61:N62)</f>
        <v>71246.57534246575</v>
      </c>
    </row>
    <row r="64" spans="1:13" ht="12.75">
      <c r="A64" s="58">
        <f>A60+1</f>
        <v>2030</v>
      </c>
      <c r="G64" s="10"/>
      <c r="M64" s="7" t="str">
        <f>CONCATENATE("FY"," ",A64)</f>
        <v>FY 2030</v>
      </c>
    </row>
    <row r="65" spans="1:14" ht="12.75">
      <c r="A65" s="6">
        <f>DATE(A64-1,9,1)</f>
        <v>47362</v>
      </c>
      <c r="C65" s="6">
        <f>DATE(A64-1,10,1)</f>
        <v>47392</v>
      </c>
      <c r="E65" s="7">
        <f>+E63</f>
        <v>350000</v>
      </c>
      <c r="G65" s="8">
        <f>+G63</f>
        <v>0.06</v>
      </c>
      <c r="I65" s="9">
        <f>+C65-A65</f>
        <v>30</v>
      </c>
      <c r="K65" s="46">
        <f>+E65*G65*I65/365</f>
        <v>1726.027397260274</v>
      </c>
      <c r="M65" s="7" t="s">
        <v>6</v>
      </c>
      <c r="N65" s="7">
        <f>SUM(K65:K67)</f>
        <v>18246.575342465752</v>
      </c>
    </row>
    <row r="66" spans="1:14" ht="12.75">
      <c r="A66" s="6">
        <f>DATE(A64-1,10,1)</f>
        <v>47392</v>
      </c>
      <c r="E66" s="7">
        <f>+E62</f>
        <v>-50000</v>
      </c>
      <c r="G66" s="8"/>
      <c r="M66" s="7" t="s">
        <v>7</v>
      </c>
      <c r="N66" s="47">
        <f>-E66</f>
        <v>50000</v>
      </c>
    </row>
    <row r="67" spans="1:14" ht="12.75">
      <c r="A67" s="6">
        <f>DATE(A64-1,10,1)</f>
        <v>47392</v>
      </c>
      <c r="C67" s="6">
        <f>DATE(A64,9,1)</f>
        <v>47727</v>
      </c>
      <c r="E67" s="7">
        <f>SUM(E65:E66)</f>
        <v>300000</v>
      </c>
      <c r="G67" s="8">
        <f>+G65</f>
        <v>0.06</v>
      </c>
      <c r="I67" s="9">
        <f>+C67-A67</f>
        <v>335</v>
      </c>
      <c r="K67" s="46">
        <f>+E67*G67*I67/365</f>
        <v>16520.54794520548</v>
      </c>
      <c r="M67" s="7" t="s">
        <v>5</v>
      </c>
      <c r="N67" s="49">
        <f>SUM(N65:N66)</f>
        <v>68246.57534246575</v>
      </c>
    </row>
    <row r="68" spans="1:13" ht="12.75">
      <c r="A68" s="58">
        <f>A64+1</f>
        <v>2031</v>
      </c>
      <c r="G68" s="10"/>
      <c r="M68" s="7" t="str">
        <f>CONCATENATE("FY"," ",A68)</f>
        <v>FY 2031</v>
      </c>
    </row>
    <row r="69" spans="1:14" ht="12.75">
      <c r="A69" s="6">
        <f>DATE(A68-1,9,1)</f>
        <v>47727</v>
      </c>
      <c r="C69" s="6">
        <f>DATE(A68-1,10,1)</f>
        <v>47757</v>
      </c>
      <c r="E69" s="7">
        <f>+E67</f>
        <v>300000</v>
      </c>
      <c r="G69" s="8">
        <f>+G67</f>
        <v>0.06</v>
      </c>
      <c r="I69" s="9">
        <f>+C69-A69</f>
        <v>30</v>
      </c>
      <c r="K69" s="46">
        <f>+E69*G69*I69/365</f>
        <v>1479.4520547945206</v>
      </c>
      <c r="M69" s="7" t="s">
        <v>6</v>
      </c>
      <c r="N69" s="7">
        <f>SUM(K69:K71)</f>
        <v>15246.575342465754</v>
      </c>
    </row>
    <row r="70" spans="1:14" ht="12.75">
      <c r="A70" s="6">
        <f>DATE(A68-1,10,1)</f>
        <v>47757</v>
      </c>
      <c r="E70" s="7">
        <f>+E66</f>
        <v>-50000</v>
      </c>
      <c r="G70" s="8"/>
      <c r="M70" s="7" t="s">
        <v>7</v>
      </c>
      <c r="N70" s="47">
        <f>-E70</f>
        <v>50000</v>
      </c>
    </row>
    <row r="71" spans="1:14" ht="12.75">
      <c r="A71" s="6">
        <f>DATE(A68-1,10,1)</f>
        <v>47757</v>
      </c>
      <c r="C71" s="6">
        <f>DATE(A68,9,1)</f>
        <v>48092</v>
      </c>
      <c r="E71" s="7">
        <f>SUM(E69:E70)</f>
        <v>250000</v>
      </c>
      <c r="G71" s="8">
        <f>+G69</f>
        <v>0.06</v>
      </c>
      <c r="I71" s="9">
        <f>+C71-A71</f>
        <v>335</v>
      </c>
      <c r="K71" s="46">
        <f>+E71*G71*I71/365</f>
        <v>13767.123287671233</v>
      </c>
      <c r="M71" s="7" t="s">
        <v>5</v>
      </c>
      <c r="N71" s="49">
        <f>SUM(N69:N70)</f>
        <v>65246.57534246575</v>
      </c>
    </row>
    <row r="72" spans="1:13" ht="12.75">
      <c r="A72" s="58">
        <f>A68+1</f>
        <v>2032</v>
      </c>
      <c r="G72" s="10"/>
      <c r="M72" s="7" t="str">
        <f>CONCATENATE("FY"," ",A72)</f>
        <v>FY 2032</v>
      </c>
    </row>
    <row r="73" spans="1:14" ht="12.75">
      <c r="A73" s="6">
        <f>DATE(A72-1,9,1)</f>
        <v>48092</v>
      </c>
      <c r="C73" s="6">
        <f>DATE(A72-1,10,1)</f>
        <v>48122</v>
      </c>
      <c r="E73" s="7">
        <f>+E71</f>
        <v>250000</v>
      </c>
      <c r="G73" s="8">
        <f>+G71</f>
        <v>0.06</v>
      </c>
      <c r="I73" s="9">
        <f>+C73-A73</f>
        <v>30</v>
      </c>
      <c r="K73" s="46">
        <f>+E73*G73*I73/365</f>
        <v>1232.876712328767</v>
      </c>
      <c r="M73" s="7" t="s">
        <v>6</v>
      </c>
      <c r="N73" s="7">
        <f>SUM(K73:K75)</f>
        <v>12279.452054794521</v>
      </c>
    </row>
    <row r="74" spans="1:14" ht="12.75">
      <c r="A74" s="6">
        <f>DATE(A72-1,10,1)</f>
        <v>48122</v>
      </c>
      <c r="E74" s="7">
        <f>+E70</f>
        <v>-50000</v>
      </c>
      <c r="G74" s="8"/>
      <c r="M74" s="7" t="s">
        <v>7</v>
      </c>
      <c r="N74" s="47">
        <f>-E74</f>
        <v>50000</v>
      </c>
    </row>
    <row r="75" spans="1:14" ht="12.75">
      <c r="A75" s="6">
        <f>DATE(A72-1,10,1)</f>
        <v>48122</v>
      </c>
      <c r="C75" s="6">
        <f>DATE(A72,9,1)</f>
        <v>48458</v>
      </c>
      <c r="E75" s="7">
        <f>SUM(E73:E74)</f>
        <v>200000</v>
      </c>
      <c r="G75" s="8">
        <f>+G73</f>
        <v>0.06</v>
      </c>
      <c r="I75" s="9">
        <f>+C75-A75</f>
        <v>336</v>
      </c>
      <c r="K75" s="46">
        <f>+E75*G75*I75/365</f>
        <v>11046.575342465754</v>
      </c>
      <c r="M75" s="7" t="s">
        <v>5</v>
      </c>
      <c r="N75" s="49">
        <f>SUM(N73:N74)</f>
        <v>62279.45205479452</v>
      </c>
    </row>
    <row r="76" spans="1:13" ht="12.75">
      <c r="A76" s="58">
        <f>A72+1</f>
        <v>2033</v>
      </c>
      <c r="G76" s="10"/>
      <c r="M76" s="7" t="str">
        <f>CONCATENATE("FY"," ",A76)</f>
        <v>FY 2033</v>
      </c>
    </row>
    <row r="77" spans="1:14" ht="12.75">
      <c r="A77" s="6">
        <f>DATE(A76-1,9,1)</f>
        <v>48458</v>
      </c>
      <c r="C77" s="6">
        <f>DATE(A76-1,10,1)</f>
        <v>48488</v>
      </c>
      <c r="E77" s="7">
        <f>+E75</f>
        <v>200000</v>
      </c>
      <c r="G77" s="8">
        <f>+G75</f>
        <v>0.06</v>
      </c>
      <c r="I77" s="9">
        <f>+C77-A77</f>
        <v>30</v>
      </c>
      <c r="K77" s="46">
        <f>+E77*G77*I77/365</f>
        <v>986.3013698630137</v>
      </c>
      <c r="M77" s="7" t="s">
        <v>6</v>
      </c>
      <c r="N77" s="7">
        <f>SUM(K77:K79)</f>
        <v>9246.575342465752</v>
      </c>
    </row>
    <row r="78" spans="1:14" ht="12.75">
      <c r="A78" s="6">
        <f>DATE(A76-1,10,1)</f>
        <v>48488</v>
      </c>
      <c r="E78" s="7">
        <f>+E74</f>
        <v>-50000</v>
      </c>
      <c r="G78" s="8"/>
      <c r="M78" s="7" t="s">
        <v>7</v>
      </c>
      <c r="N78" s="47">
        <f>-E78</f>
        <v>50000</v>
      </c>
    </row>
    <row r="79" spans="1:14" ht="12.75">
      <c r="A79" s="6">
        <f>DATE(A76-1,10,1)</f>
        <v>48488</v>
      </c>
      <c r="C79" s="6">
        <f>DATE(A76,9,1)</f>
        <v>48823</v>
      </c>
      <c r="E79" s="7">
        <f>SUM(E77:E78)</f>
        <v>150000</v>
      </c>
      <c r="G79" s="8">
        <f>+G77</f>
        <v>0.06</v>
      </c>
      <c r="I79" s="9">
        <f>+C79-A79</f>
        <v>335</v>
      </c>
      <c r="K79" s="46">
        <f>+E79*G79*I79/365</f>
        <v>8260.27397260274</v>
      </c>
      <c r="M79" s="7" t="s">
        <v>5</v>
      </c>
      <c r="N79" s="49">
        <f>SUM(N77:N78)</f>
        <v>59246.57534246575</v>
      </c>
    </row>
    <row r="80" spans="1:13" ht="12.75">
      <c r="A80" s="58">
        <f>A76+1</f>
        <v>2034</v>
      </c>
      <c r="G80" s="10"/>
      <c r="M80" s="7" t="str">
        <f>CONCATENATE("FY"," ",A80)</f>
        <v>FY 2034</v>
      </c>
    </row>
    <row r="81" spans="1:14" ht="12.75">
      <c r="A81" s="6">
        <f>DATE(A80-1,9,1)</f>
        <v>48823</v>
      </c>
      <c r="C81" s="6">
        <f>DATE(A80-1,10,1)</f>
        <v>48853</v>
      </c>
      <c r="E81" s="7">
        <f>+E79</f>
        <v>150000</v>
      </c>
      <c r="G81" s="8">
        <f>+G79</f>
        <v>0.06</v>
      </c>
      <c r="I81" s="9">
        <f>+C81-A81</f>
        <v>30</v>
      </c>
      <c r="K81" s="46">
        <f>+E81*G81*I81/365</f>
        <v>739.7260273972603</v>
      </c>
      <c r="M81" s="7" t="s">
        <v>6</v>
      </c>
      <c r="N81" s="7">
        <f>SUM(K81:K83)</f>
        <v>6246.575342465754</v>
      </c>
    </row>
    <row r="82" spans="1:14" ht="12.75">
      <c r="A82" s="6">
        <f>DATE(A80-1,10,1)</f>
        <v>48853</v>
      </c>
      <c r="E82" s="7">
        <f>+E78</f>
        <v>-50000</v>
      </c>
      <c r="G82" s="8"/>
      <c r="M82" s="7" t="s">
        <v>7</v>
      </c>
      <c r="N82" s="47">
        <f>-E82</f>
        <v>50000</v>
      </c>
    </row>
    <row r="83" spans="1:14" ht="12.75">
      <c r="A83" s="6">
        <f>DATE(A80-1,10,1)</f>
        <v>48853</v>
      </c>
      <c r="C83" s="6">
        <f>DATE(A80,9,1)</f>
        <v>49188</v>
      </c>
      <c r="E83" s="7">
        <f>SUM(E81:E82)</f>
        <v>100000</v>
      </c>
      <c r="G83" s="8">
        <f>+G81</f>
        <v>0.06</v>
      </c>
      <c r="I83" s="9">
        <f>+C83-A83</f>
        <v>335</v>
      </c>
      <c r="K83" s="46">
        <f>+E83*G83*I83/365</f>
        <v>5506.8493150684935</v>
      </c>
      <c r="M83" s="7" t="s">
        <v>5</v>
      </c>
      <c r="N83" s="49">
        <f>SUM(N81:N82)</f>
        <v>56246.57534246575</v>
      </c>
    </row>
    <row r="84" spans="1:13" ht="12.75">
      <c r="A84" s="58">
        <f>A80+1</f>
        <v>2035</v>
      </c>
      <c r="G84" s="10"/>
      <c r="M84" s="7" t="str">
        <f>CONCATENATE("FY"," ",A84)</f>
        <v>FY 2035</v>
      </c>
    </row>
    <row r="85" spans="1:14" ht="12.75">
      <c r="A85" s="6">
        <f>DATE(A84-1,9,1)</f>
        <v>49188</v>
      </c>
      <c r="C85" s="6">
        <f>DATE(A84-1,10,1)</f>
        <v>49218</v>
      </c>
      <c r="E85" s="7">
        <f>+E83</f>
        <v>100000</v>
      </c>
      <c r="G85" s="8">
        <f>+G83</f>
        <v>0.06</v>
      </c>
      <c r="I85" s="9">
        <f>+C85-A85</f>
        <v>30</v>
      </c>
      <c r="K85" s="46">
        <f>+E85*G85*I85/365</f>
        <v>493.1506849315069</v>
      </c>
      <c r="M85" s="7" t="s">
        <v>6</v>
      </c>
      <c r="N85" s="7">
        <f>SUM(K85:K87)</f>
        <v>3246.5753424657537</v>
      </c>
    </row>
    <row r="86" spans="1:14" ht="12.75">
      <c r="A86" s="6">
        <f>DATE(A84-1,10,1)</f>
        <v>49218</v>
      </c>
      <c r="E86" s="7">
        <f>+E82</f>
        <v>-50000</v>
      </c>
      <c r="G86" s="8"/>
      <c r="M86" s="7" t="s">
        <v>7</v>
      </c>
      <c r="N86" s="47">
        <f>-E86</f>
        <v>50000</v>
      </c>
    </row>
    <row r="87" spans="1:14" ht="12.75">
      <c r="A87" s="6">
        <f>DATE(A84-1,10,1)</f>
        <v>49218</v>
      </c>
      <c r="C87" s="6">
        <f>DATE(A84,9,1)</f>
        <v>49553</v>
      </c>
      <c r="E87" s="7">
        <f>SUM(E85:E86)</f>
        <v>50000</v>
      </c>
      <c r="G87" s="8">
        <f>+G85</f>
        <v>0.06</v>
      </c>
      <c r="I87" s="9">
        <f>+C87-A87</f>
        <v>335</v>
      </c>
      <c r="K87" s="46">
        <f>+E87*G87*I87/365</f>
        <v>2753.4246575342468</v>
      </c>
      <c r="M87" s="7" t="s">
        <v>5</v>
      </c>
      <c r="N87" s="49">
        <f>SUM(N85:N86)</f>
        <v>53246.57534246575</v>
      </c>
    </row>
    <row r="88" spans="1:13" ht="12.75">
      <c r="A88" s="58">
        <f>A84+1</f>
        <v>2036</v>
      </c>
      <c r="G88" s="10"/>
      <c r="M88" s="7" t="str">
        <f>CONCATENATE("FY"," ",A88)</f>
        <v>FY 2036</v>
      </c>
    </row>
    <row r="89" spans="1:14" ht="12.75">
      <c r="A89" s="6">
        <f>DATE(A88-1,9,1)</f>
        <v>49553</v>
      </c>
      <c r="C89" s="6">
        <f>DATE(A88-1,10,1)</f>
        <v>49583</v>
      </c>
      <c r="E89" s="7">
        <f>+E87</f>
        <v>50000</v>
      </c>
      <c r="G89" s="8">
        <f>+G87</f>
        <v>0.06</v>
      </c>
      <c r="I89" s="9">
        <f>+C89-A89</f>
        <v>30</v>
      </c>
      <c r="K89" s="46">
        <f>+E89*G89*I89/365</f>
        <v>246.57534246575344</v>
      </c>
      <c r="M89" s="7" t="s">
        <v>6</v>
      </c>
      <c r="N89" s="7">
        <f>SUM(K89:K91)</f>
        <v>246.57534246575344</v>
      </c>
    </row>
    <row r="90" spans="1:14" ht="12.75">
      <c r="A90" s="6">
        <f>DATE(A88-1,10,1)</f>
        <v>49583</v>
      </c>
      <c r="E90" s="7">
        <f>+E86</f>
        <v>-50000</v>
      </c>
      <c r="G90" s="8"/>
      <c r="M90" s="7" t="s">
        <v>7</v>
      </c>
      <c r="N90" s="47">
        <f>-E90</f>
        <v>50000</v>
      </c>
    </row>
    <row r="91" spans="1:14" ht="12.75">
      <c r="A91" s="6">
        <f>DATE(A88-1,10,1)</f>
        <v>49583</v>
      </c>
      <c r="C91" s="6">
        <f>DATE(A88,9,1)</f>
        <v>49919</v>
      </c>
      <c r="E91" s="7">
        <f>SUM(E89:E90)</f>
        <v>0</v>
      </c>
      <c r="G91" s="8">
        <f>+G89</f>
        <v>0.06</v>
      </c>
      <c r="I91" s="9">
        <f>+C91-A91</f>
        <v>336</v>
      </c>
      <c r="K91" s="46">
        <f>+E91*G91*I91/365</f>
        <v>0</v>
      </c>
      <c r="M91" s="7" t="s">
        <v>5</v>
      </c>
      <c r="N91" s="49">
        <f>SUM(N89:N90)</f>
        <v>50246.57534246575</v>
      </c>
    </row>
    <row r="92" spans="7:14" ht="12.75">
      <c r="G92" s="11"/>
      <c r="I92" s="9"/>
      <c r="K92" s="46"/>
      <c r="N92" s="49"/>
    </row>
    <row r="93" spans="1:14" ht="12.75">
      <c r="A93" s="12"/>
      <c r="B93" s="13"/>
      <c r="C93" s="14"/>
      <c r="D93" s="13"/>
      <c r="E93" s="15"/>
      <c r="F93" s="13"/>
      <c r="G93" s="13"/>
      <c r="H93" s="50"/>
      <c r="I93" s="13"/>
      <c r="J93" s="13"/>
      <c r="K93" s="13"/>
      <c r="L93" s="13"/>
      <c r="M93" s="15"/>
      <c r="N93" s="51"/>
    </row>
    <row r="94" spans="1:14" ht="12.75">
      <c r="A94" s="16"/>
      <c r="B94" s="4"/>
      <c r="C94" s="17"/>
      <c r="D94" s="4"/>
      <c r="E94" s="4" t="s">
        <v>8</v>
      </c>
      <c r="F94" s="4"/>
      <c r="G94" s="4"/>
      <c r="H94" s="52"/>
      <c r="I94" s="4"/>
      <c r="J94" s="4"/>
      <c r="K94" s="4" t="s">
        <v>9</v>
      </c>
      <c r="L94" s="4"/>
      <c r="M94" s="18"/>
      <c r="N94" s="53"/>
    </row>
    <row r="95" spans="1:14" ht="12.75">
      <c r="A95" s="16"/>
      <c r="B95" s="4"/>
      <c r="C95" s="17"/>
      <c r="D95" s="4"/>
      <c r="E95" s="54">
        <f>-E14-E18-E22-E26-E30-E34-E38-E42-E46-E50-E54-E58-E62-E66-E70-E74-E78-E82-E86-E90</f>
        <v>1000000</v>
      </c>
      <c r="F95" s="4"/>
      <c r="G95" s="4"/>
      <c r="H95" s="52"/>
      <c r="I95" s="4"/>
      <c r="J95" s="4"/>
      <c r="K95" s="55">
        <f>SUM(K11:K91)</f>
        <v>610842.4657534248</v>
      </c>
      <c r="L95" s="4"/>
      <c r="M95" s="4" t="s">
        <v>10</v>
      </c>
      <c r="N95" s="56">
        <f>+N4+N7+N11+N15+N19+N23+N27+N31+N35+N39+N43+N47+N51+N55+N59+N63+N67+N71+N75+N79+N83+N87+N91</f>
        <v>1610842.465753424</v>
      </c>
    </row>
    <row r="96" spans="1:14" ht="12.75">
      <c r="A96" s="19"/>
      <c r="B96" s="20"/>
      <c r="C96" s="21"/>
      <c r="D96" s="20"/>
      <c r="E96" s="22"/>
      <c r="F96" s="20"/>
      <c r="G96" s="20"/>
      <c r="H96" s="57"/>
      <c r="I96" s="20"/>
      <c r="J96" s="20"/>
      <c r="K96" s="20"/>
      <c r="L96" s="20"/>
      <c r="M96" s="22"/>
      <c r="N96" s="23"/>
    </row>
  </sheetData>
  <sheetProtection password="DAA4" sheet="1"/>
  <mergeCells count="3">
    <mergeCell ref="A5:M5"/>
    <mergeCell ref="A3:M3"/>
    <mergeCell ref="A4:M4"/>
  </mergeCells>
  <printOptions horizontalCentered="1"/>
  <pageMargins left="0.25" right="0.25" top="0.25" bottom="0.25" header="0.5" footer="0.5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3.421875" style="0" customWidth="1"/>
    <col min="2" max="2" width="16.8515625" style="0" bestFit="1" customWidth="1"/>
    <col min="3" max="3" width="15.8515625" style="0" bestFit="1" customWidth="1"/>
    <col min="4" max="4" width="16.57421875" style="0" bestFit="1" customWidth="1"/>
    <col min="5" max="5" width="2.421875" style="0" customWidth="1"/>
    <col min="6" max="6" width="12.421875" style="24" bestFit="1" customWidth="1"/>
  </cols>
  <sheetData>
    <row r="1" spans="1:6" ht="12.75">
      <c r="A1" s="59" t="s">
        <v>0</v>
      </c>
      <c r="B1" s="59"/>
      <c r="C1" s="59"/>
      <c r="D1" s="59"/>
      <c r="E1" s="59"/>
      <c r="F1" s="59"/>
    </row>
    <row r="2" spans="1:6" ht="12.75">
      <c r="A2" s="59" t="s">
        <v>1</v>
      </c>
      <c r="B2" s="59"/>
      <c r="C2" s="59"/>
      <c r="D2" s="59"/>
      <c r="E2" s="59"/>
      <c r="F2" s="59"/>
    </row>
    <row r="3" spans="1:6" ht="12.75">
      <c r="A3" s="59" t="s">
        <v>14</v>
      </c>
      <c r="B3" s="59"/>
      <c r="C3" s="59"/>
      <c r="D3" s="59"/>
      <c r="E3" s="59"/>
      <c r="F3" s="59"/>
    </row>
    <row r="5" spans="1:6" ht="12.75">
      <c r="A5" s="32" t="s">
        <v>15</v>
      </c>
      <c r="B5" s="34"/>
      <c r="C5" s="32"/>
      <c r="D5" s="33"/>
      <c r="F5" s="35"/>
    </row>
    <row r="6" spans="1:4" ht="12.75">
      <c r="A6" s="24"/>
      <c r="B6" s="24"/>
      <c r="C6" s="24"/>
      <c r="D6" s="24"/>
    </row>
    <row r="7" spans="1:6" ht="12.75">
      <c r="A7" s="29" t="s">
        <v>13</v>
      </c>
      <c r="B7" s="29" t="s">
        <v>3</v>
      </c>
      <c r="C7" s="29" t="s">
        <v>4</v>
      </c>
      <c r="D7" s="29" t="s">
        <v>12</v>
      </c>
      <c r="F7" s="36" t="s">
        <v>11</v>
      </c>
    </row>
    <row r="8" spans="1:4" ht="12.75">
      <c r="A8" s="26"/>
      <c r="B8" s="25"/>
      <c r="C8" s="25"/>
      <c r="D8" s="25"/>
    </row>
    <row r="9" spans="1:6" ht="12.75">
      <c r="A9" s="27">
        <f>Calculation!A8</f>
        <v>2016</v>
      </c>
      <c r="B9" s="30">
        <f>+Calculation!N10</f>
        <v>0</v>
      </c>
      <c r="C9" s="30">
        <f>+Calculation!N9</f>
        <v>45123.28767123288</v>
      </c>
      <c r="D9" s="30">
        <f>SUM(B9:C9)</f>
        <v>45123.28767123288</v>
      </c>
      <c r="E9" s="28"/>
      <c r="F9" s="37">
        <v>0.045</v>
      </c>
    </row>
    <row r="10" spans="1:5" ht="12.75" hidden="1">
      <c r="A10" s="27">
        <f aca="true" t="shared" si="0" ref="A10:A72">+A6+1</f>
        <v>1</v>
      </c>
      <c r="B10" s="30"/>
      <c r="C10" s="30"/>
      <c r="D10" s="30"/>
      <c r="E10" s="28"/>
    </row>
    <row r="11" spans="1:5" ht="12.75" hidden="1">
      <c r="A11" s="27" t="e">
        <f t="shared" si="0"/>
        <v>#VALUE!</v>
      </c>
      <c r="B11" s="30"/>
      <c r="C11" s="30"/>
      <c r="D11" s="30"/>
      <c r="E11" s="28"/>
    </row>
    <row r="12" spans="1:5" ht="12.75" hidden="1">
      <c r="A12" s="27">
        <f t="shared" si="0"/>
        <v>1</v>
      </c>
      <c r="B12" s="30"/>
      <c r="C12" s="30"/>
      <c r="D12" s="30"/>
      <c r="E12" s="28"/>
    </row>
    <row r="13" spans="1:6" ht="12.75" customHeight="1">
      <c r="A13" s="27">
        <f t="shared" si="0"/>
        <v>2017</v>
      </c>
      <c r="B13" s="30">
        <f>+Calculation!N14</f>
        <v>50000</v>
      </c>
      <c r="C13" s="30">
        <f>+Calculation!N13</f>
        <v>47705.479452054795</v>
      </c>
      <c r="D13" s="30">
        <f aca="true" t="shared" si="1" ref="D13:D76">SUM(B13:C13)</f>
        <v>97705.4794520548</v>
      </c>
      <c r="F13" s="37">
        <f>+Calculation!G15</f>
        <v>0.05</v>
      </c>
    </row>
    <row r="14" spans="1:4" ht="2.25" customHeight="1" hidden="1">
      <c r="A14" s="27">
        <f t="shared" si="0"/>
        <v>2</v>
      </c>
      <c r="B14" s="30"/>
      <c r="C14" s="30"/>
      <c r="D14" s="30">
        <f t="shared" si="1"/>
        <v>0</v>
      </c>
    </row>
    <row r="15" spans="1:4" ht="12.75" hidden="1">
      <c r="A15" s="27" t="e">
        <f t="shared" si="0"/>
        <v>#VALUE!</v>
      </c>
      <c r="B15" s="30"/>
      <c r="C15" s="30"/>
      <c r="D15" s="30">
        <f t="shared" si="1"/>
        <v>0</v>
      </c>
    </row>
    <row r="16" spans="1:4" ht="12.75" hidden="1">
      <c r="A16" s="27">
        <f t="shared" si="0"/>
        <v>2</v>
      </c>
      <c r="B16" s="30"/>
      <c r="C16" s="30"/>
      <c r="D16" s="30">
        <f t="shared" si="1"/>
        <v>0</v>
      </c>
    </row>
    <row r="17" spans="1:6" ht="12.75">
      <c r="A17" s="27">
        <f t="shared" si="0"/>
        <v>2018</v>
      </c>
      <c r="B17" s="30">
        <f>+Calculation!N18</f>
        <v>50000</v>
      </c>
      <c r="C17" s="30">
        <f>+Calculation!N17</f>
        <v>54246.57534246575</v>
      </c>
      <c r="D17" s="30">
        <f t="shared" si="1"/>
        <v>104246.57534246575</v>
      </c>
      <c r="F17" s="37">
        <f>+Calculation!G19</f>
        <v>0.06</v>
      </c>
    </row>
    <row r="18" spans="1:4" ht="12.75" hidden="1">
      <c r="A18" s="27">
        <f t="shared" si="0"/>
        <v>3</v>
      </c>
      <c r="B18" s="30"/>
      <c r="C18" s="30"/>
      <c r="D18" s="30">
        <f t="shared" si="1"/>
        <v>0</v>
      </c>
    </row>
    <row r="19" spans="1:4" ht="12.75" hidden="1">
      <c r="A19" s="27" t="e">
        <f t="shared" si="0"/>
        <v>#VALUE!</v>
      </c>
      <c r="B19" s="30"/>
      <c r="C19" s="30"/>
      <c r="D19" s="30">
        <f t="shared" si="1"/>
        <v>0</v>
      </c>
    </row>
    <row r="20" spans="1:4" ht="12.75" hidden="1">
      <c r="A20" s="27">
        <f t="shared" si="0"/>
        <v>3</v>
      </c>
      <c r="B20" s="30"/>
      <c r="C20" s="30"/>
      <c r="D20" s="30">
        <f t="shared" si="1"/>
        <v>0</v>
      </c>
    </row>
    <row r="21" spans="1:6" ht="12.75" customHeight="1">
      <c r="A21" s="27">
        <f t="shared" si="0"/>
        <v>2019</v>
      </c>
      <c r="B21" s="30">
        <f>+Calculation!N22</f>
        <v>50000</v>
      </c>
      <c r="C21" s="30">
        <f>+Calculation!N21</f>
        <v>51246.57534246575</v>
      </c>
      <c r="D21" s="30">
        <f t="shared" si="1"/>
        <v>101246.57534246575</v>
      </c>
      <c r="F21" s="37">
        <f>+Calculation!G23</f>
        <v>0.06</v>
      </c>
    </row>
    <row r="22" spans="1:4" ht="12.75" hidden="1">
      <c r="A22" s="27">
        <f t="shared" si="0"/>
        <v>4</v>
      </c>
      <c r="B22" s="30"/>
      <c r="C22" s="30"/>
      <c r="D22" s="30">
        <f t="shared" si="1"/>
        <v>0</v>
      </c>
    </row>
    <row r="23" spans="1:4" ht="12.75" hidden="1">
      <c r="A23" s="27" t="e">
        <f t="shared" si="0"/>
        <v>#VALUE!</v>
      </c>
      <c r="B23" s="30"/>
      <c r="C23" s="30"/>
      <c r="D23" s="30">
        <f t="shared" si="1"/>
        <v>0</v>
      </c>
    </row>
    <row r="24" spans="1:4" ht="12.75" hidden="1">
      <c r="A24" s="27">
        <f t="shared" si="0"/>
        <v>4</v>
      </c>
      <c r="B24" s="30"/>
      <c r="C24" s="30"/>
      <c r="D24" s="30">
        <f t="shared" si="1"/>
        <v>0</v>
      </c>
    </row>
    <row r="25" spans="1:6" ht="12.75" customHeight="1">
      <c r="A25" s="27">
        <f t="shared" si="0"/>
        <v>2020</v>
      </c>
      <c r="B25" s="30">
        <f>+Calculation!N26</f>
        <v>50000</v>
      </c>
      <c r="C25" s="30">
        <f>+Calculation!N25</f>
        <v>48378.08219178082</v>
      </c>
      <c r="D25" s="30">
        <f t="shared" si="1"/>
        <v>98378.08219178082</v>
      </c>
      <c r="F25" s="37">
        <f>+Calculation!G27</f>
        <v>0.06</v>
      </c>
    </row>
    <row r="26" spans="1:4" ht="12.75" hidden="1">
      <c r="A26" s="27">
        <f t="shared" si="0"/>
        <v>5</v>
      </c>
      <c r="B26" s="30"/>
      <c r="C26" s="30"/>
      <c r="D26" s="30">
        <f t="shared" si="1"/>
        <v>0</v>
      </c>
    </row>
    <row r="27" spans="1:4" ht="12.75" hidden="1">
      <c r="A27" s="27" t="e">
        <f t="shared" si="0"/>
        <v>#VALUE!</v>
      </c>
      <c r="B27" s="30"/>
      <c r="C27" s="30"/>
      <c r="D27" s="30">
        <f t="shared" si="1"/>
        <v>0</v>
      </c>
    </row>
    <row r="28" spans="1:4" ht="12.75" hidden="1">
      <c r="A28" s="27">
        <f t="shared" si="0"/>
        <v>5</v>
      </c>
      <c r="B28" s="30"/>
      <c r="C28" s="30"/>
      <c r="D28" s="30">
        <f t="shared" si="1"/>
        <v>0</v>
      </c>
    </row>
    <row r="29" spans="1:6" ht="12.75" customHeight="1">
      <c r="A29" s="27">
        <f t="shared" si="0"/>
        <v>2021</v>
      </c>
      <c r="B29" s="30">
        <f>+Calculation!N30</f>
        <v>50000</v>
      </c>
      <c r="C29" s="30">
        <f>+Calculation!N29</f>
        <v>45246.57534246575</v>
      </c>
      <c r="D29" s="30">
        <f t="shared" si="1"/>
        <v>95246.57534246575</v>
      </c>
      <c r="F29" s="37">
        <f>+Calculation!G31</f>
        <v>0.06</v>
      </c>
    </row>
    <row r="30" spans="1:4" ht="12.75" hidden="1">
      <c r="A30" s="27">
        <f t="shared" si="0"/>
        <v>6</v>
      </c>
      <c r="B30" s="30"/>
      <c r="C30" s="30"/>
      <c r="D30" s="30">
        <f t="shared" si="1"/>
        <v>0</v>
      </c>
    </row>
    <row r="31" spans="1:4" ht="12.75" hidden="1">
      <c r="A31" s="27" t="e">
        <f t="shared" si="0"/>
        <v>#VALUE!</v>
      </c>
      <c r="B31" s="30"/>
      <c r="C31" s="30"/>
      <c r="D31" s="30">
        <f t="shared" si="1"/>
        <v>0</v>
      </c>
    </row>
    <row r="32" spans="1:4" ht="12.75" hidden="1">
      <c r="A32" s="27">
        <f t="shared" si="0"/>
        <v>6</v>
      </c>
      <c r="B32" s="30"/>
      <c r="C32" s="30"/>
      <c r="D32" s="30">
        <f t="shared" si="1"/>
        <v>0</v>
      </c>
    </row>
    <row r="33" spans="1:6" ht="12.75">
      <c r="A33" s="27">
        <f t="shared" si="0"/>
        <v>2022</v>
      </c>
      <c r="B33" s="30">
        <f>+Calculation!N34</f>
        <v>50000</v>
      </c>
      <c r="C33" s="30">
        <f>+Calculation!N33</f>
        <v>42246.57534246575</v>
      </c>
      <c r="D33" s="30">
        <f t="shared" si="1"/>
        <v>92246.57534246575</v>
      </c>
      <c r="F33" s="37">
        <f>+Calculation!G35</f>
        <v>0.06</v>
      </c>
    </row>
    <row r="34" spans="1:4" ht="12.75" hidden="1">
      <c r="A34" s="27">
        <f t="shared" si="0"/>
        <v>7</v>
      </c>
      <c r="B34" s="30"/>
      <c r="C34" s="30"/>
      <c r="D34" s="30">
        <f t="shared" si="1"/>
        <v>0</v>
      </c>
    </row>
    <row r="35" spans="1:4" ht="12.75" hidden="1">
      <c r="A35" s="27" t="e">
        <f t="shared" si="0"/>
        <v>#VALUE!</v>
      </c>
      <c r="B35" s="30"/>
      <c r="C35" s="30"/>
      <c r="D35" s="30">
        <f t="shared" si="1"/>
        <v>0</v>
      </c>
    </row>
    <row r="36" spans="1:4" ht="12.75" hidden="1">
      <c r="A36" s="27">
        <f t="shared" si="0"/>
        <v>7</v>
      </c>
      <c r="B36" s="30"/>
      <c r="C36" s="30"/>
      <c r="D36" s="30">
        <f t="shared" si="1"/>
        <v>0</v>
      </c>
    </row>
    <row r="37" spans="1:6" ht="12.75" customHeight="1">
      <c r="A37" s="27">
        <f t="shared" si="0"/>
        <v>2023</v>
      </c>
      <c r="B37" s="30">
        <f>+Calculation!N38</f>
        <v>50000</v>
      </c>
      <c r="C37" s="30">
        <f>+Calculation!N37</f>
        <v>39246.57534246575</v>
      </c>
      <c r="D37" s="30">
        <f t="shared" si="1"/>
        <v>89246.57534246575</v>
      </c>
      <c r="F37" s="37">
        <f>+Calculation!G39</f>
        <v>0.06</v>
      </c>
    </row>
    <row r="38" spans="1:4" ht="12.75" hidden="1">
      <c r="A38" s="27">
        <f t="shared" si="0"/>
        <v>8</v>
      </c>
      <c r="B38" s="30"/>
      <c r="C38" s="30"/>
      <c r="D38" s="30">
        <f t="shared" si="1"/>
        <v>0</v>
      </c>
    </row>
    <row r="39" spans="1:4" ht="12.75" hidden="1">
      <c r="A39" s="27" t="e">
        <f t="shared" si="0"/>
        <v>#VALUE!</v>
      </c>
      <c r="B39" s="30"/>
      <c r="C39" s="30"/>
      <c r="D39" s="30">
        <f t="shared" si="1"/>
        <v>0</v>
      </c>
    </row>
    <row r="40" spans="1:4" ht="12.75" hidden="1">
      <c r="A40" s="27">
        <f t="shared" si="0"/>
        <v>8</v>
      </c>
      <c r="B40" s="30"/>
      <c r="C40" s="30"/>
      <c r="D40" s="30">
        <f t="shared" si="1"/>
        <v>0</v>
      </c>
    </row>
    <row r="41" spans="1:6" ht="12.75">
      <c r="A41" s="27">
        <f t="shared" si="0"/>
        <v>2024</v>
      </c>
      <c r="B41" s="30">
        <f>+Calculation!N42</f>
        <v>50000</v>
      </c>
      <c r="C41" s="30">
        <f>+Calculation!N41</f>
        <v>36345.20547945205</v>
      </c>
      <c r="D41" s="30">
        <f t="shared" si="1"/>
        <v>86345.20547945205</v>
      </c>
      <c r="F41" s="37">
        <f>+Calculation!G43</f>
        <v>0.06</v>
      </c>
    </row>
    <row r="42" spans="1:4" ht="12.75" hidden="1">
      <c r="A42" s="27">
        <f t="shared" si="0"/>
        <v>9</v>
      </c>
      <c r="B42" s="30"/>
      <c r="C42" s="30"/>
      <c r="D42" s="30">
        <f t="shared" si="1"/>
        <v>0</v>
      </c>
    </row>
    <row r="43" spans="1:4" ht="12.75" hidden="1">
      <c r="A43" s="27" t="e">
        <f t="shared" si="0"/>
        <v>#VALUE!</v>
      </c>
      <c r="B43" s="30"/>
      <c r="C43" s="30"/>
      <c r="D43" s="30">
        <f t="shared" si="1"/>
        <v>0</v>
      </c>
    </row>
    <row r="44" spans="1:4" ht="12.75" hidden="1">
      <c r="A44" s="27">
        <f t="shared" si="0"/>
        <v>9</v>
      </c>
      <c r="B44" s="30"/>
      <c r="C44" s="30"/>
      <c r="D44" s="30">
        <f t="shared" si="1"/>
        <v>0</v>
      </c>
    </row>
    <row r="45" spans="1:6" ht="12.75">
      <c r="A45" s="27">
        <f t="shared" si="0"/>
        <v>2025</v>
      </c>
      <c r="B45" s="30">
        <f>+Calculation!N46</f>
        <v>50000</v>
      </c>
      <c r="C45" s="30">
        <f>+Calculation!N45</f>
        <v>33246.57534246575</v>
      </c>
      <c r="D45" s="30">
        <f t="shared" si="1"/>
        <v>83246.57534246575</v>
      </c>
      <c r="F45" s="37">
        <f>+Calculation!G47</f>
        <v>0.06</v>
      </c>
    </row>
    <row r="46" spans="1:4" ht="0.75" customHeight="1" hidden="1">
      <c r="A46" s="27">
        <f t="shared" si="0"/>
        <v>10</v>
      </c>
      <c r="B46" s="30"/>
      <c r="C46" s="30"/>
      <c r="D46" s="30">
        <f t="shared" si="1"/>
        <v>0</v>
      </c>
    </row>
    <row r="47" spans="1:4" ht="12.75" hidden="1">
      <c r="A47" s="27" t="e">
        <f t="shared" si="0"/>
        <v>#VALUE!</v>
      </c>
      <c r="B47" s="30"/>
      <c r="C47" s="30"/>
      <c r="D47" s="30">
        <f t="shared" si="1"/>
        <v>0</v>
      </c>
    </row>
    <row r="48" spans="1:4" ht="12.75" hidden="1">
      <c r="A48" s="27">
        <f t="shared" si="0"/>
        <v>10</v>
      </c>
      <c r="B48" s="30"/>
      <c r="C48" s="30"/>
      <c r="D48" s="30">
        <f t="shared" si="1"/>
        <v>0</v>
      </c>
    </row>
    <row r="49" spans="1:6" ht="12.75" customHeight="1">
      <c r="A49" s="27">
        <f t="shared" si="0"/>
        <v>2026</v>
      </c>
      <c r="B49" s="30">
        <f>+Calculation!N50</f>
        <v>50000</v>
      </c>
      <c r="C49" s="30">
        <f>+Calculation!N49</f>
        <v>30246.575342465752</v>
      </c>
      <c r="D49" s="30">
        <f t="shared" si="1"/>
        <v>80246.57534246575</v>
      </c>
      <c r="F49" s="37">
        <f>+Calculation!G51</f>
        <v>0.06</v>
      </c>
    </row>
    <row r="50" spans="1:4" ht="12.75" hidden="1">
      <c r="A50" s="27">
        <f t="shared" si="0"/>
        <v>11</v>
      </c>
      <c r="B50" s="30"/>
      <c r="C50" s="30"/>
      <c r="D50" s="30">
        <f t="shared" si="1"/>
        <v>0</v>
      </c>
    </row>
    <row r="51" spans="1:4" ht="12.75" hidden="1">
      <c r="A51" s="27" t="e">
        <f t="shared" si="0"/>
        <v>#VALUE!</v>
      </c>
      <c r="B51" s="30"/>
      <c r="C51" s="30"/>
      <c r="D51" s="30">
        <f t="shared" si="1"/>
        <v>0</v>
      </c>
    </row>
    <row r="52" spans="1:4" ht="12.75" hidden="1">
      <c r="A52" s="27">
        <f t="shared" si="0"/>
        <v>11</v>
      </c>
      <c r="B52" s="30"/>
      <c r="C52" s="30"/>
      <c r="D52" s="30">
        <f t="shared" si="1"/>
        <v>0</v>
      </c>
    </row>
    <row r="53" spans="1:6" ht="12.75" customHeight="1">
      <c r="A53" s="27">
        <f t="shared" si="0"/>
        <v>2027</v>
      </c>
      <c r="B53" s="30">
        <f>+Calculation!N54</f>
        <v>50000</v>
      </c>
      <c r="C53" s="30">
        <f>+Calculation!N53</f>
        <v>27246.575342465752</v>
      </c>
      <c r="D53" s="30">
        <f t="shared" si="1"/>
        <v>77246.57534246575</v>
      </c>
      <c r="F53" s="37">
        <f>+Calculation!G55</f>
        <v>0.06</v>
      </c>
    </row>
    <row r="54" spans="1:4" ht="12.75" hidden="1">
      <c r="A54" s="27">
        <f t="shared" si="0"/>
        <v>12</v>
      </c>
      <c r="B54" s="30"/>
      <c r="C54" s="30"/>
      <c r="D54" s="30">
        <f t="shared" si="1"/>
        <v>0</v>
      </c>
    </row>
    <row r="55" spans="1:4" ht="12.75" hidden="1">
      <c r="A55" s="27" t="e">
        <f t="shared" si="0"/>
        <v>#VALUE!</v>
      </c>
      <c r="B55" s="30"/>
      <c r="C55" s="30"/>
      <c r="D55" s="30">
        <f t="shared" si="1"/>
        <v>0</v>
      </c>
    </row>
    <row r="56" spans="1:4" ht="12.75" hidden="1">
      <c r="A56" s="27">
        <f t="shared" si="0"/>
        <v>12</v>
      </c>
      <c r="B56" s="30"/>
      <c r="C56" s="30"/>
      <c r="D56" s="30">
        <f t="shared" si="1"/>
        <v>0</v>
      </c>
    </row>
    <row r="57" spans="1:6" ht="12.75" customHeight="1">
      <c r="A57" s="27">
        <f t="shared" si="0"/>
        <v>2028</v>
      </c>
      <c r="B57" s="30">
        <f>+Calculation!N58</f>
        <v>50000</v>
      </c>
      <c r="C57" s="30">
        <f>+Calculation!N57</f>
        <v>24312.32876712329</v>
      </c>
      <c r="D57" s="30">
        <f t="shared" si="1"/>
        <v>74312.32876712328</v>
      </c>
      <c r="F57" s="37">
        <f>+Calculation!G59</f>
        <v>0.06</v>
      </c>
    </row>
    <row r="58" spans="1:4" ht="12.75" hidden="1">
      <c r="A58" s="27">
        <f t="shared" si="0"/>
        <v>13</v>
      </c>
      <c r="B58" s="30"/>
      <c r="C58" s="30"/>
      <c r="D58" s="30">
        <f t="shared" si="1"/>
        <v>0</v>
      </c>
    </row>
    <row r="59" spans="1:4" ht="12.75" hidden="1">
      <c r="A59" s="27" t="e">
        <f t="shared" si="0"/>
        <v>#VALUE!</v>
      </c>
      <c r="B59" s="30"/>
      <c r="C59" s="30"/>
      <c r="D59" s="30">
        <f t="shared" si="1"/>
        <v>0</v>
      </c>
    </row>
    <row r="60" spans="1:4" ht="3" customHeight="1" hidden="1">
      <c r="A60" s="27">
        <f t="shared" si="0"/>
        <v>13</v>
      </c>
      <c r="B60" s="30"/>
      <c r="C60" s="30"/>
      <c r="D60" s="30">
        <f t="shared" si="1"/>
        <v>0</v>
      </c>
    </row>
    <row r="61" spans="1:6" ht="12.75" customHeight="1">
      <c r="A61" s="27">
        <f t="shared" si="0"/>
        <v>2029</v>
      </c>
      <c r="B61" s="30">
        <f>+Calculation!N62</f>
        <v>50000</v>
      </c>
      <c r="C61" s="30">
        <f>+Calculation!N61</f>
        <v>21246.575342465752</v>
      </c>
      <c r="D61" s="30">
        <f t="shared" si="1"/>
        <v>71246.57534246575</v>
      </c>
      <c r="F61" s="37">
        <f>+Calculation!G63</f>
        <v>0.06</v>
      </c>
    </row>
    <row r="62" spans="1:4" ht="12.75" hidden="1">
      <c r="A62" s="27">
        <f t="shared" si="0"/>
        <v>14</v>
      </c>
      <c r="B62" s="30"/>
      <c r="C62" s="30"/>
      <c r="D62" s="30">
        <f t="shared" si="1"/>
        <v>0</v>
      </c>
    </row>
    <row r="63" spans="1:4" ht="12.75" hidden="1">
      <c r="A63" s="27" t="e">
        <f t="shared" si="0"/>
        <v>#VALUE!</v>
      </c>
      <c r="B63" s="30"/>
      <c r="C63" s="30"/>
      <c r="D63" s="30">
        <f t="shared" si="1"/>
        <v>0</v>
      </c>
    </row>
    <row r="64" spans="1:4" ht="12.75" hidden="1">
      <c r="A64" s="27">
        <f t="shared" si="0"/>
        <v>14</v>
      </c>
      <c r="B64" s="30"/>
      <c r="C64" s="30"/>
      <c r="D64" s="30">
        <f t="shared" si="1"/>
        <v>0</v>
      </c>
    </row>
    <row r="65" spans="1:6" ht="13.5" customHeight="1">
      <c r="A65" s="27">
        <f t="shared" si="0"/>
        <v>2030</v>
      </c>
      <c r="B65" s="30">
        <f>+Calculation!N66</f>
        <v>50000</v>
      </c>
      <c r="C65" s="30">
        <f>+Calculation!N65</f>
        <v>18246.575342465752</v>
      </c>
      <c r="D65" s="30">
        <f t="shared" si="1"/>
        <v>68246.57534246575</v>
      </c>
      <c r="F65" s="37">
        <f>+Calculation!G67</f>
        <v>0.06</v>
      </c>
    </row>
    <row r="66" spans="1:4" ht="12.75" hidden="1">
      <c r="A66" s="27">
        <f t="shared" si="0"/>
        <v>15</v>
      </c>
      <c r="B66" s="30"/>
      <c r="C66" s="30"/>
      <c r="D66" s="30">
        <f t="shared" si="1"/>
        <v>0</v>
      </c>
    </row>
    <row r="67" spans="1:4" ht="12.75" hidden="1">
      <c r="A67" s="27" t="e">
        <f t="shared" si="0"/>
        <v>#VALUE!</v>
      </c>
      <c r="B67" s="30"/>
      <c r="C67" s="30"/>
      <c r="D67" s="30">
        <f t="shared" si="1"/>
        <v>0</v>
      </c>
    </row>
    <row r="68" spans="1:4" ht="3.75" customHeight="1" hidden="1">
      <c r="A68" s="27">
        <f t="shared" si="0"/>
        <v>15</v>
      </c>
      <c r="B68" s="30"/>
      <c r="C68" s="30"/>
      <c r="D68" s="30">
        <f t="shared" si="1"/>
        <v>0</v>
      </c>
    </row>
    <row r="69" spans="1:6" ht="13.5" customHeight="1">
      <c r="A69" s="27">
        <f t="shared" si="0"/>
        <v>2031</v>
      </c>
      <c r="B69" s="30">
        <f>+Calculation!N70</f>
        <v>50000</v>
      </c>
      <c r="C69" s="30">
        <f>+Calculation!N69</f>
        <v>15246.575342465754</v>
      </c>
      <c r="D69" s="30">
        <f t="shared" si="1"/>
        <v>65246.57534246575</v>
      </c>
      <c r="F69" s="37">
        <f>+Calculation!G71</f>
        <v>0.06</v>
      </c>
    </row>
    <row r="70" spans="1:4" ht="0.75" customHeight="1" hidden="1">
      <c r="A70" s="27">
        <f t="shared" si="0"/>
        <v>16</v>
      </c>
      <c r="B70" s="30"/>
      <c r="C70" s="30"/>
      <c r="D70" s="30">
        <f t="shared" si="1"/>
        <v>0</v>
      </c>
    </row>
    <row r="71" spans="1:4" ht="12.75" hidden="1">
      <c r="A71" s="27" t="e">
        <f t="shared" si="0"/>
        <v>#VALUE!</v>
      </c>
      <c r="B71" s="30"/>
      <c r="C71" s="30"/>
      <c r="D71" s="30">
        <f t="shared" si="1"/>
        <v>0</v>
      </c>
    </row>
    <row r="72" spans="1:4" ht="12.75" hidden="1">
      <c r="A72" s="27">
        <f t="shared" si="0"/>
        <v>16</v>
      </c>
      <c r="B72" s="30"/>
      <c r="C72" s="30"/>
      <c r="D72" s="30">
        <f t="shared" si="1"/>
        <v>0</v>
      </c>
    </row>
    <row r="73" spans="1:6" ht="12.75" customHeight="1">
      <c r="A73" s="27">
        <f aca="true" t="shared" si="2" ref="A73:A81">+A69+1</f>
        <v>2032</v>
      </c>
      <c r="B73" s="30">
        <f>+Calculation!N74</f>
        <v>50000</v>
      </c>
      <c r="C73" s="30">
        <f>+Calculation!N73</f>
        <v>12279.452054794521</v>
      </c>
      <c r="D73" s="30">
        <f t="shared" si="1"/>
        <v>62279.45205479452</v>
      </c>
      <c r="F73" s="37">
        <f>+Calculation!G75</f>
        <v>0.06</v>
      </c>
    </row>
    <row r="74" spans="1:4" ht="12.75" hidden="1">
      <c r="A74" s="27">
        <f t="shared" si="2"/>
        <v>17</v>
      </c>
      <c r="B74" s="30"/>
      <c r="C74" s="30"/>
      <c r="D74" s="30">
        <f t="shared" si="1"/>
        <v>0</v>
      </c>
    </row>
    <row r="75" spans="1:4" ht="12.75" hidden="1">
      <c r="A75" s="27" t="e">
        <f t="shared" si="2"/>
        <v>#VALUE!</v>
      </c>
      <c r="B75" s="30"/>
      <c r="C75" s="30"/>
      <c r="D75" s="30">
        <f t="shared" si="1"/>
        <v>0</v>
      </c>
    </row>
    <row r="76" spans="1:4" ht="12.75" hidden="1">
      <c r="A76" s="27">
        <f t="shared" si="2"/>
        <v>17</v>
      </c>
      <c r="B76" s="30"/>
      <c r="C76" s="30"/>
      <c r="D76" s="30">
        <f t="shared" si="1"/>
        <v>0</v>
      </c>
    </row>
    <row r="77" spans="1:6" ht="12.75" customHeight="1">
      <c r="A77" s="27">
        <f t="shared" si="2"/>
        <v>2033</v>
      </c>
      <c r="B77" s="30">
        <f>+Calculation!N78</f>
        <v>50000</v>
      </c>
      <c r="C77" s="30">
        <f>+Calculation!N77</f>
        <v>9246.575342465752</v>
      </c>
      <c r="D77" s="30">
        <f aca="true" t="shared" si="3" ref="D77:D93">SUM(B77:C77)</f>
        <v>59246.57534246575</v>
      </c>
      <c r="F77" s="37">
        <f>+Calculation!G79</f>
        <v>0.06</v>
      </c>
    </row>
    <row r="78" spans="1:4" ht="12.75" hidden="1">
      <c r="A78" s="27">
        <f t="shared" si="2"/>
        <v>18</v>
      </c>
      <c r="B78" s="30"/>
      <c r="C78" s="30"/>
      <c r="D78" s="30">
        <f t="shared" si="3"/>
        <v>0</v>
      </c>
    </row>
    <row r="79" spans="1:4" ht="12.75" hidden="1">
      <c r="A79" s="27" t="e">
        <f t="shared" si="2"/>
        <v>#VALUE!</v>
      </c>
      <c r="B79" s="30"/>
      <c r="C79" s="30"/>
      <c r="D79" s="30">
        <f t="shared" si="3"/>
        <v>0</v>
      </c>
    </row>
    <row r="80" spans="1:4" ht="12.75" hidden="1">
      <c r="A80" s="27">
        <f t="shared" si="2"/>
        <v>18</v>
      </c>
      <c r="B80" s="30"/>
      <c r="C80" s="30"/>
      <c r="D80" s="30">
        <f t="shared" si="3"/>
        <v>0</v>
      </c>
    </row>
    <row r="81" spans="1:6" ht="12.75" customHeight="1">
      <c r="A81" s="27">
        <f t="shared" si="2"/>
        <v>2034</v>
      </c>
      <c r="B81" s="30">
        <f>+Calculation!N82</f>
        <v>50000</v>
      </c>
      <c r="C81" s="30">
        <f>+Calculation!N81</f>
        <v>6246.575342465754</v>
      </c>
      <c r="D81" s="30">
        <f t="shared" si="3"/>
        <v>56246.57534246575</v>
      </c>
      <c r="F81" s="37">
        <f>+Calculation!G83</f>
        <v>0.06</v>
      </c>
    </row>
    <row r="82" spans="1:4" ht="12.75" hidden="1">
      <c r="A82" s="27">
        <f aca="true" t="shared" si="4" ref="A82:A89">+A78+1</f>
        <v>19</v>
      </c>
      <c r="B82" s="30"/>
      <c r="C82" s="30"/>
      <c r="D82" s="30">
        <f t="shared" si="3"/>
        <v>0</v>
      </c>
    </row>
    <row r="83" spans="1:4" ht="12.75" hidden="1">
      <c r="A83" s="27" t="e">
        <f t="shared" si="4"/>
        <v>#VALUE!</v>
      </c>
      <c r="B83" s="30"/>
      <c r="C83" s="30"/>
      <c r="D83" s="30">
        <f t="shared" si="3"/>
        <v>0</v>
      </c>
    </row>
    <row r="84" spans="1:4" ht="12.75" hidden="1">
      <c r="A84" s="27">
        <f t="shared" si="4"/>
        <v>19</v>
      </c>
      <c r="B84" s="30"/>
      <c r="C84" s="30"/>
      <c r="D84" s="30">
        <f t="shared" si="3"/>
        <v>0</v>
      </c>
    </row>
    <row r="85" spans="1:6" ht="12.75" customHeight="1">
      <c r="A85" s="27">
        <f t="shared" si="4"/>
        <v>2035</v>
      </c>
      <c r="B85" s="30">
        <f>+Calculation!N86</f>
        <v>50000</v>
      </c>
      <c r="C85" s="30">
        <f>+Calculation!N85</f>
        <v>3246.5753424657537</v>
      </c>
      <c r="D85" s="30">
        <f t="shared" si="3"/>
        <v>53246.57534246575</v>
      </c>
      <c r="F85" s="37">
        <f>+Calculation!G87</f>
        <v>0.06</v>
      </c>
    </row>
    <row r="86" spans="1:4" ht="12.75" hidden="1">
      <c r="A86" s="27">
        <f t="shared" si="4"/>
        <v>20</v>
      </c>
      <c r="B86" s="30"/>
      <c r="C86" s="30"/>
      <c r="D86" s="30">
        <f t="shared" si="3"/>
        <v>0</v>
      </c>
    </row>
    <row r="87" spans="1:4" ht="12.75" hidden="1">
      <c r="A87" s="27" t="e">
        <f t="shared" si="4"/>
        <v>#VALUE!</v>
      </c>
      <c r="B87" s="30"/>
      <c r="C87" s="30"/>
      <c r="D87" s="30">
        <f t="shared" si="3"/>
        <v>0</v>
      </c>
    </row>
    <row r="88" spans="1:4" ht="12.75" hidden="1">
      <c r="A88" s="27">
        <f t="shared" si="4"/>
        <v>20</v>
      </c>
      <c r="B88" s="30"/>
      <c r="C88" s="30"/>
      <c r="D88" s="30">
        <f t="shared" si="3"/>
        <v>0</v>
      </c>
    </row>
    <row r="89" spans="1:6" ht="13.5" customHeight="1">
      <c r="A89" s="27">
        <f t="shared" si="4"/>
        <v>2036</v>
      </c>
      <c r="B89" s="30">
        <f>+Calculation!N90</f>
        <v>50000</v>
      </c>
      <c r="C89" s="30">
        <f>+Calculation!N89</f>
        <v>246.57534246575344</v>
      </c>
      <c r="D89" s="30">
        <f t="shared" si="3"/>
        <v>50246.57534246575</v>
      </c>
      <c r="F89" s="37">
        <f>+Calculation!G91</f>
        <v>0.06</v>
      </c>
    </row>
    <row r="90" spans="1:4" ht="12.75" hidden="1">
      <c r="A90" s="24"/>
      <c r="B90" s="30"/>
      <c r="C90" s="30"/>
      <c r="D90" s="30">
        <f t="shared" si="3"/>
        <v>0</v>
      </c>
    </row>
    <row r="91" spans="1:4" ht="12.75" hidden="1">
      <c r="A91" s="24"/>
      <c r="B91" s="30"/>
      <c r="C91" s="30"/>
      <c r="D91" s="30">
        <f t="shared" si="3"/>
        <v>0</v>
      </c>
    </row>
    <row r="92" spans="1:4" ht="12.75" hidden="1">
      <c r="A92" s="24"/>
      <c r="B92" s="30"/>
      <c r="C92" s="30"/>
      <c r="D92" s="30">
        <f t="shared" si="3"/>
        <v>0</v>
      </c>
    </row>
    <row r="93" spans="1:4" ht="12.75" hidden="1">
      <c r="A93" s="24"/>
      <c r="B93" s="30"/>
      <c r="C93" s="30"/>
      <c r="D93" s="30">
        <f t="shared" si="3"/>
        <v>0</v>
      </c>
    </row>
    <row r="94" spans="2:4" ht="12.75">
      <c r="B94" s="30"/>
      <c r="C94" s="30"/>
      <c r="D94" s="30"/>
    </row>
    <row r="95" spans="1:4" ht="12.75">
      <c r="A95" s="25" t="s">
        <v>12</v>
      </c>
      <c r="B95" s="31">
        <f>SUM(B9:B93)</f>
        <v>1000000</v>
      </c>
      <c r="C95" s="31">
        <f>SUM(C9:C93)</f>
        <v>610842.4657534249</v>
      </c>
      <c r="D95" s="31">
        <f>SUM(D9:D93)</f>
        <v>1610842.465753424</v>
      </c>
    </row>
    <row r="96" spans="2:4" ht="12.75">
      <c r="B96" s="30"/>
      <c r="C96" s="30"/>
      <c r="D96" s="30"/>
    </row>
    <row r="97" spans="2:4" ht="12.75">
      <c r="B97" s="30"/>
      <c r="C97" s="30"/>
      <c r="D97" s="30"/>
    </row>
    <row r="98" spans="1:4" ht="15.75">
      <c r="A98" s="38" t="s">
        <v>17</v>
      </c>
      <c r="B98" s="39"/>
      <c r="C98" s="39"/>
      <c r="D98" s="39"/>
    </row>
    <row r="99" spans="2:4" ht="12.75">
      <c r="B99" s="30"/>
      <c r="C99" s="30"/>
      <c r="D99" s="30"/>
    </row>
    <row r="100" spans="2:4" ht="12.75">
      <c r="B100" s="30"/>
      <c r="C100" s="30"/>
      <c r="D100" s="30"/>
    </row>
    <row r="101" spans="1:2" ht="12.75">
      <c r="A101" t="s">
        <v>19</v>
      </c>
      <c r="B101" s="6">
        <f>+Calculation!A11</f>
        <v>42248</v>
      </c>
    </row>
    <row r="102" spans="1:2" ht="12.75">
      <c r="A102" t="s">
        <v>18</v>
      </c>
      <c r="B102" s="28">
        <f>+Calculation!E11</f>
        <v>1000000</v>
      </c>
    </row>
  </sheetData>
  <sheetProtection password="DAA4" sheet="1"/>
  <mergeCells count="3">
    <mergeCell ref="A1:F1"/>
    <mergeCell ref="A2:F2"/>
    <mergeCell ref="A3:F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2015-08-26T18:30:35Z</dcterms:created>
  <dcterms:modified xsi:type="dcterms:W3CDTF">2015-08-26T18:31:41Z</dcterms:modified>
  <cp:category/>
  <cp:version/>
  <cp:contentType/>
  <cp:contentStatus/>
</cp:coreProperties>
</file>